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keitootaki/Desktop/テニス専門部/ジュニア委員/MUFG2025/"/>
    </mc:Choice>
  </mc:AlternateContent>
  <xr:revisionPtr revIDLastSave="0" documentId="8_{E13EF22C-981A-4B4D-AE71-41728DB07421}" xr6:coauthVersionLast="47" xr6:coauthVersionMax="47" xr10:uidLastSave="{00000000-0000-0000-0000-000000000000}"/>
  <bookViews>
    <workbookView xWindow="0" yWindow="500" windowWidth="27320" windowHeight="14000"/>
  </bookViews>
  <sheets>
    <sheet name="申込確認書" sheetId="7" r:id="rId1"/>
    <sheet name="申込み選手名簿(男子）" sheetId="1" r:id="rId2"/>
    <sheet name="申込み選手名簿 (女子)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8" l="1"/>
  <c r="I13" i="7"/>
  <c r="H16" i="7"/>
  <c r="F52" i="8"/>
  <c r="F50" i="8"/>
  <c r="F48" i="8"/>
  <c r="F46" i="8"/>
  <c r="F44" i="8"/>
  <c r="F42" i="8"/>
  <c r="F40" i="8"/>
  <c r="F38" i="8"/>
  <c r="F36" i="8"/>
  <c r="F34" i="8"/>
  <c r="F32" i="8"/>
  <c r="F30" i="8"/>
  <c r="F28" i="8"/>
  <c r="F26" i="8"/>
  <c r="F24" i="8"/>
  <c r="F22" i="8"/>
  <c r="F20" i="8"/>
  <c r="F18" i="8"/>
  <c r="F16" i="8"/>
  <c r="F14" i="8"/>
  <c r="F52" i="1"/>
  <c r="F50" i="1"/>
  <c r="F48" i="1"/>
  <c r="F46" i="1"/>
  <c r="F44" i="1"/>
  <c r="F42" i="1"/>
  <c r="F40" i="1"/>
  <c r="F38" i="1"/>
  <c r="F36" i="1"/>
  <c r="F34" i="1"/>
  <c r="F32" i="1"/>
  <c r="F30" i="1"/>
  <c r="F28" i="1"/>
  <c r="F26" i="1"/>
  <c r="F24" i="1"/>
  <c r="F22" i="1"/>
  <c r="F16" i="1"/>
  <c r="F14" i="1"/>
  <c r="F18" i="1"/>
  <c r="F20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7" i="8"/>
  <c r="L16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5" i="1"/>
  <c r="L14" i="1"/>
  <c r="L15" i="8"/>
  <c r="C3" i="1"/>
  <c r="C3" i="8"/>
  <c r="C5" i="8"/>
  <c r="C5" i="1"/>
</calcChain>
</file>

<file path=xl/sharedStrings.xml><?xml version="1.0" encoding="utf-8"?>
<sst xmlns="http://schemas.openxmlformats.org/spreadsheetml/2006/main" count="122" uniqueCount="56">
  <si>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</si>
  <si>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</si>
  <si>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</si>
  <si>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種目</t>
    <rPh sb="0" eb="2">
      <t>シュモク</t>
    </rPh>
    <phoneticPr fontId="2"/>
  </si>
  <si>
    <t>例</t>
    <rPh sb="0" eb="1">
      <t>レイ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</si>
  <si>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</si>
  <si>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</si>
  <si>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</si>
  <si>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</si>
  <si>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</si>
  <si>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１６歳シングルス</t>
    <rPh sb="2" eb="3">
      <t>サイ</t>
    </rPh>
    <phoneticPr fontId="2"/>
  </si>
  <si>
    <t>所属名：</t>
    <rPh sb="0" eb="2">
      <t>ショゾク</t>
    </rPh>
    <rPh sb="2" eb="3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</si>
  <si>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</si>
  <si>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所属住所：</t>
    <rPh sb="0" eb="2">
      <t>ショゾク</t>
    </rPh>
    <rPh sb="2" eb="4">
      <t>ジュウショ</t>
    </rPh>
    <phoneticPr fontId="2"/>
  </si>
  <si>
    <t>ふりがな</t>
    <phoneticPr fontId="2"/>
  </si>
  <si>
    <t>人数</t>
    <rPh sb="0" eb="2">
      <t>ニンズウ</t>
    </rPh>
    <phoneticPr fontId="2"/>
  </si>
  <si>
    <t>女</t>
    <rPh sb="0" eb="1">
      <t>オンナ</t>
    </rPh>
    <phoneticPr fontId="2"/>
  </si>
  <si>
    <t>所属略称名：</t>
    <rPh sb="0" eb="2">
      <t>ショゾク</t>
    </rPh>
    <rPh sb="2" eb="4">
      <t>リャクショウ</t>
    </rPh>
    <rPh sb="4" eb="5">
      <t>メイ</t>
    </rPh>
    <phoneticPr fontId="2"/>
  </si>
  <si>
    <t>（ドロー掲載用）</t>
    <rPh sb="4" eb="6">
      <t>ケイサイ</t>
    </rPh>
    <rPh sb="6" eb="7">
      <t>ヨウ</t>
    </rPh>
    <phoneticPr fontId="2"/>
  </si>
  <si>
    <t>学年</t>
    <rPh sb="0" eb="2">
      <t>ガクネン</t>
    </rPh>
    <phoneticPr fontId="2"/>
  </si>
  <si>
    <t>代 表 者 ：</t>
    <rPh sb="0" eb="1">
      <t>ダイ</t>
    </rPh>
    <rPh sb="2" eb="3">
      <t>オモテ</t>
    </rPh>
    <rPh sb="4" eb="5">
      <t>シャ</t>
    </rPh>
    <phoneticPr fontId="2"/>
  </si>
  <si>
    <t>所 属 名 ：</t>
    <rPh sb="0" eb="1">
      <t>トコロ</t>
    </rPh>
    <rPh sb="2" eb="3">
      <t>ゾク</t>
    </rPh>
    <rPh sb="4" eb="5">
      <t>メイ</t>
    </rPh>
    <phoneticPr fontId="2"/>
  </si>
  <si>
    <t>１６歳以下男子</t>
    <rPh sb="5" eb="7">
      <t>ダンシ</t>
    </rPh>
    <phoneticPr fontId="2"/>
  </si>
  <si>
    <t>ふりがな</t>
    <phoneticPr fontId="2"/>
  </si>
  <si>
    <t>つくば　みかん</t>
    <phoneticPr fontId="2"/>
  </si>
  <si>
    <t>１６歳以下女子</t>
    <rPh sb="5" eb="7">
      <t>ジョシ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</si>
  <si>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</si>
  <si>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</si>
  <si>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中３</t>
    <rPh sb="0" eb="1">
      <t>チュウ</t>
    </rPh>
    <phoneticPr fontId="2"/>
  </si>
  <si>
    <t>高1</t>
    <rPh sb="0" eb="1">
      <t>コウ</t>
    </rPh>
    <phoneticPr fontId="2"/>
  </si>
  <si>
    <t>所属略称</t>
    <rPh sb="0" eb="2">
      <t>ショゾク</t>
    </rPh>
    <rPh sb="2" eb="4">
      <t>リャクショウ</t>
    </rPh>
    <phoneticPr fontId="2"/>
  </si>
  <si>
    <t>過去１年の主な戦績</t>
    <rPh sb="0" eb="2">
      <t>カコ</t>
    </rPh>
    <rPh sb="3" eb="4">
      <t>ネン</t>
    </rPh>
    <rPh sb="5" eb="6">
      <t>オモ</t>
    </rPh>
    <rPh sb="7" eb="9">
      <t>センセキ</t>
    </rPh>
    <phoneticPr fontId="2"/>
  </si>
  <si>
    <t>県少年少女選手権ベスト４など</t>
    <rPh sb="0" eb="1">
      <t>ケン</t>
    </rPh>
    <rPh sb="1" eb="3">
      <t>ショウネン</t>
    </rPh>
    <rPh sb="3" eb="5">
      <t>ショウジョ</t>
    </rPh>
    <rPh sb="5" eb="8">
      <t>センシュケン</t>
    </rPh>
    <phoneticPr fontId="2"/>
  </si>
  <si>
    <t>自動入力されます</t>
    <rPh sb="0" eb="2">
      <t>ジドウ</t>
    </rPh>
    <rPh sb="2" eb="4">
      <t>ニュウリョク</t>
    </rPh>
    <phoneticPr fontId="2"/>
  </si>
  <si>
    <t>⇒</t>
    <phoneticPr fontId="2"/>
  </si>
  <si>
    <t>↓</t>
    <phoneticPr fontId="2"/>
  </si>
  <si>
    <t>参加料合計</t>
    <rPh sb="0" eb="3">
      <t>サンカリョウ</t>
    </rPh>
    <rPh sb="3" eb="5">
      <t>ゴウケイ</t>
    </rPh>
    <phoneticPr fontId="2"/>
  </si>
  <si>
    <t>（ワンコイン制度預かり金含む）</t>
    <rPh sb="6" eb="8">
      <t>セイド</t>
    </rPh>
    <rPh sb="8" eb="9">
      <t>アズ</t>
    </rPh>
    <rPh sb="11" eb="12">
      <t>キン</t>
    </rPh>
    <rPh sb="12" eb="13">
      <t>フク</t>
    </rPh>
    <phoneticPr fontId="2"/>
  </si>
  <si>
    <t>（電話は連絡がとりやすいところをご記入ください）</t>
    <rPh sb="1" eb="3">
      <t>デンワ</t>
    </rPh>
    <rPh sb="4" eb="6">
      <t>レンラク</t>
    </rPh>
    <rPh sb="17" eb="19">
      <t>キニュウ</t>
    </rPh>
    <phoneticPr fontId="2"/>
  </si>
  <si>
    <t>（登録番号は半角で記入、セルの書式等の変更はしないでください。）</t>
    <rPh sb="1" eb="3">
      <t>トウロク</t>
    </rPh>
    <rPh sb="3" eb="5">
      <t>バンゴウ</t>
    </rPh>
    <rPh sb="6" eb="8">
      <t>ハンカク</t>
    </rPh>
    <rPh sb="9" eb="11">
      <t>キニュウ</t>
    </rPh>
    <rPh sb="15" eb="17">
      <t>ショシキ</t>
    </rPh>
    <rPh sb="17" eb="18">
      <t>トウ</t>
    </rPh>
    <rPh sb="19" eb="21">
      <t>ヘンコウ</t>
    </rPh>
    <phoneticPr fontId="2"/>
  </si>
  <si>
    <t>在学校名</t>
    <rPh sb="0" eb="1">
      <t>ザイ</t>
    </rPh>
    <rPh sb="1" eb="4">
      <t>ガッコウメイ</t>
    </rPh>
    <phoneticPr fontId="2"/>
  </si>
  <si>
    <t>申込確認書を先にご記入。自動入力されます。</t>
    <rPh sb="0" eb="2">
      <t>モウシコミ</t>
    </rPh>
    <rPh sb="2" eb="5">
      <t>カクニンショ</t>
    </rPh>
    <rPh sb="6" eb="7">
      <t>サキ</t>
    </rPh>
    <rPh sb="9" eb="11">
      <t>キニュウ</t>
    </rPh>
    <rPh sb="12" eb="14">
      <t>ジドウ</t>
    </rPh>
    <rPh sb="14" eb="16">
      <t>ニュウリョク</t>
    </rPh>
    <phoneticPr fontId="2"/>
  </si>
  <si>
    <t>←</t>
    <phoneticPr fontId="2"/>
  </si>
  <si>
    <t>事務局チェック用</t>
    <rPh sb="0" eb="3">
      <t>ジムキョク</t>
    </rPh>
    <rPh sb="7" eb="8">
      <t>ヨウ</t>
    </rPh>
    <phoneticPr fontId="2"/>
  </si>
  <si>
    <t>つくば市立　　春風台中</t>
    <rPh sb="3" eb="5">
      <t>シリツ</t>
    </rPh>
    <rPh sb="10" eb="11">
      <t>チュウ</t>
    </rPh>
    <phoneticPr fontId="2"/>
  </si>
  <si>
    <t>筑波　美汗</t>
    <rPh sb="0" eb="2">
      <t>ツクバ</t>
    </rPh>
    <rPh sb="3" eb="4">
      <t>ミ</t>
    </rPh>
    <rPh sb="4" eb="5">
      <t>カン</t>
    </rPh>
    <phoneticPr fontId="2"/>
  </si>
  <si>
    <t>水戸　夏冬</t>
    <rPh sb="0" eb="2">
      <t>ミト</t>
    </rPh>
    <rPh sb="3" eb="4">
      <t>ナツ</t>
    </rPh>
    <rPh sb="4" eb="5">
      <t>トウ</t>
    </rPh>
    <phoneticPr fontId="2"/>
  </si>
  <si>
    <t>みと　なっとう</t>
    <phoneticPr fontId="2"/>
  </si>
  <si>
    <t>水戸北高</t>
    <rPh sb="0" eb="2">
      <t>ミト</t>
    </rPh>
    <rPh sb="2" eb="3">
      <t>キタ</t>
    </rPh>
    <rPh sb="3" eb="4">
      <t>ダカ</t>
    </rPh>
    <phoneticPr fontId="2"/>
  </si>
  <si>
    <t>関東登録番号</t>
    <rPh sb="0" eb="2">
      <t>カントウ</t>
    </rPh>
    <rPh sb="2" eb="4">
      <t>トウロク</t>
    </rPh>
    <rPh sb="4" eb="6">
      <t>バンゴウ</t>
    </rPh>
    <phoneticPr fontId="2"/>
  </si>
  <si>
    <t>J-Pin番号</t>
    <rPh sb="5" eb="7">
      <t>バンゴウ</t>
    </rPh>
    <phoneticPr fontId="2"/>
  </si>
  <si>
    <t>　　　　－　　　　－　　　　（勤務先や自宅等），　　　　－　　　　－　　　　　（携帯）</t>
    <rPh sb="15" eb="18">
      <t>キンムサキ</t>
    </rPh>
    <rPh sb="19" eb="21">
      <t>ジタク</t>
    </rPh>
    <rPh sb="21" eb="22">
      <t>トウ</t>
    </rPh>
    <rPh sb="40" eb="42">
      <t>ケイタイ</t>
    </rPh>
    <phoneticPr fontId="2"/>
  </si>
  <si>
    <t>F******</t>
    <phoneticPr fontId="2"/>
  </si>
  <si>
    <t>M*******</t>
    <phoneticPr fontId="2"/>
  </si>
  <si>
    <t>MUFGジュニアテニストーナメント2025茨城県大会　申込確認書</t>
    <rPh sb="21" eb="24">
      <t>イバラキケン</t>
    </rPh>
    <rPh sb="24" eb="26">
      <t>タイカイ</t>
    </rPh>
    <rPh sb="27" eb="29">
      <t>モウシコミ</t>
    </rPh>
    <rPh sb="29" eb="32">
      <t>カクニンショ</t>
    </rPh>
    <phoneticPr fontId="2"/>
  </si>
  <si>
    <t>MUFGジュニアテニストーナメント2025茨城県大会　参加申込選手名簿</t>
    <rPh sb="21" eb="24">
      <t>イバラキケン</t>
    </rPh>
    <rPh sb="24" eb="26">
      <t>タイカイ</t>
    </rPh>
    <rPh sb="27" eb="29">
      <t>サンカ</t>
    </rPh>
    <rPh sb="29" eb="31">
      <t>モウシコミ</t>
    </rPh>
    <rPh sb="31" eb="33">
      <t>センシュ</t>
    </rPh>
    <rPh sb="33" eb="3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</si>
</sst>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1" formatCode="[&lt;=0]&quot;&quot;;[Red][&lt;3650000]&quot;関東登録No異常！&quot;;"/>
    <numFmt numFmtId="183" formatCode="[&lt;=0]&quot;&quot;;[Red][&lt;3600000]&quot;関東登録No異常！&quot;;"/>
    <numFmt numFmtId="185" formatCode="[&lt;=0]&quot;&quot;;[Red][&gt;=3610000]&quot;関東登録No異常！&quot;;"/>
    <numFmt numFmtId="186" formatCode="[&lt;=0]&quot;&quot;;[Red][&gt;=3655000]&quot;関東登録No異常！&quot;;"/>
  </numFmts>
  <fonts count="15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i/>
      <sz val="12"/>
      <name val="ＭＳ Ｐゴシック"/>
      <family val="2"/>
      <charset val="128"/>
    </font>
    <font>
      <sz val="16"/>
      <name val="ＭＳ Ｐゴシック"/>
      <family val="2"/>
      <charset val="128"/>
    </font>
    <font>
      <b/>
      <sz val="14"/>
      <name val="ＭＳ Ｐゴシック"/>
      <family val="2"/>
      <charset val="128"/>
    </font>
    <font>
      <u/>
      <sz val="16"/>
      <name val="ＭＳ Ｐゴシック"/>
      <family val="2"/>
      <charset val="128"/>
    </font>
    <font>
      <i/>
      <sz val="10"/>
      <name val="ＭＳ Ｐゴシック"/>
      <family val="2"/>
      <charset val="128"/>
    </font>
    <font>
      <i/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9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4E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left" vertical="top" wrapText="1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14" fontId="10" fillId="3" borderId="10" xfId="0" applyNumberFormat="1" applyFont="1" applyFill="1" applyBorder="1" applyAlignment="1">
      <alignment horizontal="center" vertical="center"/>
    </xf>
    <xf numFmtId="14" fontId="10" fillId="3" borderId="11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83" fontId="0" fillId="3" borderId="21" xfId="0" applyNumberFormat="1" applyFill="1" applyBorder="1" applyAlignment="1" applyProtection="1">
      <alignment horizontal="center" vertical="center" shrinkToFit="1"/>
    </xf>
    <xf numFmtId="183" fontId="0" fillId="3" borderId="0" xfId="0" applyNumberFormat="1" applyFill="1" applyAlignment="1" applyProtection="1">
      <alignment horizontal="center" vertical="center" shrinkToFit="1"/>
    </xf>
    <xf numFmtId="185" fontId="0" fillId="3" borderId="21" xfId="0" applyNumberFormat="1" applyFill="1" applyBorder="1" applyAlignment="1">
      <alignment horizontal="center" vertical="center" shrinkToFit="1"/>
    </xf>
    <xf numFmtId="185" fontId="0" fillId="3" borderId="0" xfId="0" applyNumberFormat="1" applyFill="1" applyAlignment="1">
      <alignment horizontal="center" vertical="center" shrinkToFit="1"/>
    </xf>
    <xf numFmtId="0" fontId="0" fillId="0" borderId="21" xfId="0" applyBorder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14" fontId="10" fillId="3" borderId="10" xfId="0" applyNumberFormat="1" applyFont="1" applyFill="1" applyBorder="1" applyAlignment="1">
      <alignment horizontal="center" vertical="center" wrapText="1"/>
    </xf>
    <xf numFmtId="14" fontId="10" fillId="3" borderId="11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 vertical="center"/>
    </xf>
    <xf numFmtId="0" fontId="3" fillId="7" borderId="12" xfId="0" applyNumberFormat="1" applyFont="1" applyFill="1" applyBorder="1" applyAlignment="1">
      <alignment horizontal="left" vertical="center"/>
    </xf>
    <xf numFmtId="0" fontId="8" fillId="9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81" fontId="0" fillId="3" borderId="21" xfId="0" applyNumberFormat="1" applyFill="1" applyBorder="1" applyAlignment="1" applyProtection="1">
      <alignment horizontal="center" vertical="center" shrinkToFit="1"/>
    </xf>
    <xf numFmtId="181" fontId="0" fillId="3" borderId="0" xfId="0" applyNumberFormat="1" applyFill="1" applyAlignment="1" applyProtection="1">
      <alignment horizontal="center" vertical="center" shrinkToFit="1"/>
    </xf>
    <xf numFmtId="186" fontId="0" fillId="3" borderId="21" xfId="0" applyNumberFormat="1" applyFill="1" applyBorder="1" applyAlignment="1">
      <alignment horizontal="center" vertical="center" shrinkToFit="1"/>
    </xf>
    <xf numFmtId="186" fontId="0" fillId="3" borderId="0" xfId="0" applyNumberFormat="1" applyFill="1" applyAlignment="1">
      <alignment horizontal="center" vertical="center" shrinkToFit="1"/>
    </xf>
    <xf numFmtId="14" fontId="1" fillId="0" borderId="11" xfId="0" applyNumberFormat="1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zoomScaleNormal="100" workbookViewId="0">
      <selection activeCell="E7" sqref="E7:I7"/>
    </sheetView>
  </sheetViews>
  <sheetFormatPr baseColWidth="10" defaultColWidth="8.83203125" defaultRowHeight="14"/>
  <cols>
    <col min="1" max="1" width="2.33203125" customWidth="1"/>
    <col min="2" max="2" width="4.6640625" customWidth="1"/>
    <col min="3" max="12" width="7.6640625" customWidth="1"/>
  </cols>
  <sheetData>
    <row r="1" spans="2:12" ht="36" customHeight="1">
      <c r="B1" s="35" t="s">
        <v>54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3" spans="2:12" s="7" customFormat="1" ht="26.25" customHeight="1">
      <c r="C3" s="40" t="s">
        <v>11</v>
      </c>
      <c r="D3" s="40"/>
      <c r="E3" s="42"/>
      <c r="F3" s="42"/>
      <c r="G3" s="42"/>
      <c r="H3" s="42"/>
      <c r="I3" s="42"/>
      <c r="J3" s="9"/>
    </row>
    <row r="4" spans="2:12" s="7" customFormat="1" ht="26.25" customHeight="1">
      <c r="C4" s="13"/>
      <c r="D4" s="13"/>
      <c r="E4" s="51"/>
      <c r="F4" s="51"/>
      <c r="G4" s="51"/>
      <c r="H4" s="51"/>
      <c r="I4" s="51"/>
    </row>
    <row r="5" spans="2:12" s="7" customFormat="1" ht="26.25" customHeight="1">
      <c r="C5" s="38" t="s">
        <v>17</v>
      </c>
      <c r="D5" s="38"/>
      <c r="E5" s="39"/>
      <c r="F5" s="39"/>
      <c r="G5" s="39"/>
      <c r="H5" s="38" t="s">
        <v>18</v>
      </c>
      <c r="I5" s="38"/>
      <c r="J5" s="38"/>
    </row>
    <row r="6" spans="2:12" s="7" customFormat="1" ht="26.25" customHeight="1">
      <c r="C6" s="13"/>
      <c r="D6" s="13"/>
    </row>
    <row r="7" spans="2:12" s="7" customFormat="1" ht="26.25" customHeight="1">
      <c r="C7" s="40" t="s">
        <v>12</v>
      </c>
      <c r="D7" s="40"/>
      <c r="E7" s="42"/>
      <c r="F7" s="42"/>
      <c r="G7" s="42"/>
      <c r="H7" s="42"/>
      <c r="I7" s="42"/>
      <c r="J7" s="9"/>
    </row>
    <row r="8" spans="2:12" s="7" customFormat="1" ht="26.25" customHeight="1">
      <c r="C8" s="13"/>
      <c r="D8" s="13"/>
      <c r="E8" s="22"/>
      <c r="F8" s="22"/>
      <c r="G8" s="22"/>
      <c r="H8" s="22"/>
      <c r="I8" s="22"/>
      <c r="J8" s="9"/>
    </row>
    <row r="9" spans="2:12" s="7" customFormat="1" ht="26.25" customHeight="1">
      <c r="C9" s="13"/>
      <c r="D9" s="13"/>
      <c r="E9" s="22"/>
      <c r="F9" s="22"/>
      <c r="G9" s="22"/>
      <c r="H9" s="22"/>
      <c r="I9" s="22"/>
      <c r="J9" s="9"/>
    </row>
    <row r="10" spans="2:12" s="7" customFormat="1" ht="26.25" customHeight="1" thickBot="1"/>
    <row r="11" spans="2:12" s="6" customFormat="1" ht="45" customHeight="1">
      <c r="D11" s="26" t="s">
        <v>3</v>
      </c>
      <c r="E11" s="47" t="s">
        <v>10</v>
      </c>
      <c r="F11" s="48"/>
      <c r="G11" s="48"/>
      <c r="H11" s="49"/>
      <c r="I11" s="43" t="s">
        <v>7</v>
      </c>
      <c r="J11" s="44"/>
    </row>
    <row r="12" spans="2:12" s="6" customFormat="1" ht="45" customHeight="1" thickBot="1">
      <c r="D12" s="20" t="s">
        <v>1</v>
      </c>
      <c r="E12" s="50" t="s">
        <v>5</v>
      </c>
      <c r="F12" s="36"/>
      <c r="G12" s="36" t="s">
        <v>6</v>
      </c>
      <c r="H12" s="37"/>
      <c r="I12" s="45"/>
      <c r="J12" s="46"/>
    </row>
    <row r="13" spans="2:12" s="6" customFormat="1" ht="45" customHeight="1" thickBot="1">
      <c r="D13" s="19" t="s">
        <v>15</v>
      </c>
      <c r="E13" s="14"/>
      <c r="F13" s="15" t="s">
        <v>9</v>
      </c>
      <c r="G13" s="16"/>
      <c r="H13" s="23" t="s">
        <v>9</v>
      </c>
      <c r="I13" s="24">
        <f>SUM(E13:G13)</f>
        <v>0</v>
      </c>
      <c r="J13" s="25" t="s">
        <v>9</v>
      </c>
    </row>
    <row r="14" spans="2:12" ht="45" customHeight="1"/>
    <row r="16" spans="2:12" ht="45" customHeight="1" thickBot="1">
      <c r="F16" s="10" t="s">
        <v>36</v>
      </c>
      <c r="G16" s="8"/>
      <c r="H16" s="41">
        <f>PRODUCT(I13,3600)</f>
        <v>0</v>
      </c>
      <c r="I16" s="41"/>
      <c r="J16" s="17" t="s">
        <v>8</v>
      </c>
      <c r="K16" t="s">
        <v>37</v>
      </c>
    </row>
    <row r="17" ht="15" thickTop="1"/>
  </sheetData>
  <mergeCells count="14">
    <mergeCell ref="H16:I16"/>
    <mergeCell ref="E3:I3"/>
    <mergeCell ref="E7:I7"/>
    <mergeCell ref="I11:J12"/>
    <mergeCell ref="E11:H11"/>
    <mergeCell ref="E12:F12"/>
    <mergeCell ref="E4:I4"/>
    <mergeCell ref="B1:L1"/>
    <mergeCell ref="G12:H12"/>
    <mergeCell ref="C5:D5"/>
    <mergeCell ref="E5:G5"/>
    <mergeCell ref="H5:J5"/>
    <mergeCell ref="C3:D3"/>
    <mergeCell ref="C7:D7"/>
  </mergeCells>
  <phoneticPr fontId="2"/>
  <pageMargins left="0.75" right="0.75" top="1" bottom="1" header="0.51200000000000001" footer="0.5120000000000000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Normal="100" workbookViewId="0">
      <selection activeCell="H14" sqref="H14:H15"/>
    </sheetView>
  </sheetViews>
  <sheetFormatPr baseColWidth="10" defaultColWidth="8.83203125" defaultRowHeight="14"/>
  <cols>
    <col min="1" max="1" width="3.6640625" style="1" customWidth="1"/>
    <col min="2" max="3" width="10.1640625" style="1" customWidth="1"/>
    <col min="4" max="5" width="13.83203125" style="1" customWidth="1"/>
    <col min="6" max="6" width="15" style="1" customWidth="1"/>
    <col min="7" max="7" width="5" style="1" customWidth="1"/>
    <col min="8" max="8" width="11.6640625" style="1" customWidth="1"/>
    <col min="9" max="9" width="13.6640625" style="1" customWidth="1"/>
    <col min="10" max="10" width="5.1640625" style="1" customWidth="1"/>
    <col min="11" max="11" width="24.1640625" customWidth="1"/>
  </cols>
  <sheetData>
    <row r="1" spans="1:13" ht="27" customHeight="1">
      <c r="B1" s="79" t="s">
        <v>55</v>
      </c>
      <c r="C1" s="79"/>
      <c r="D1" s="79"/>
      <c r="E1" s="79"/>
      <c r="F1" s="79"/>
      <c r="G1" s="79"/>
      <c r="H1" s="79"/>
      <c r="I1" s="79"/>
      <c r="J1" s="79"/>
    </row>
    <row r="3" spans="1:13" s="3" customFormat="1" ht="21.75" customHeight="1">
      <c r="A3" s="91" t="s">
        <v>21</v>
      </c>
      <c r="B3" s="91"/>
      <c r="C3" s="94" t="str">
        <f>IF(申込確認書!$E$3="","",申込確認書!$E$3)</f>
        <v/>
      </c>
      <c r="D3" s="94"/>
      <c r="E3" s="94"/>
      <c r="F3" s="2" t="s">
        <v>42</v>
      </c>
      <c r="G3" s="33" t="s">
        <v>41</v>
      </c>
      <c r="H3" s="32"/>
      <c r="I3" s="28"/>
      <c r="J3" s="11"/>
    </row>
    <row r="4" spans="1:13" s="3" customFormat="1" ht="15">
      <c r="A4" s="2"/>
      <c r="B4" s="12"/>
      <c r="C4" s="2"/>
      <c r="D4" s="2"/>
      <c r="E4" s="2"/>
      <c r="F4" s="2"/>
      <c r="G4" s="2"/>
      <c r="H4" s="2"/>
      <c r="I4" s="2"/>
      <c r="J4" s="2"/>
    </row>
    <row r="5" spans="1:13" s="3" customFormat="1" ht="21.75" customHeight="1">
      <c r="A5" s="92" t="s">
        <v>20</v>
      </c>
      <c r="B5" s="92"/>
      <c r="C5" s="82" t="str">
        <f>IF(申込確認書!$E$7="","",申込確認書!$E$7)</f>
        <v/>
      </c>
      <c r="D5" s="82"/>
      <c r="E5" s="18"/>
      <c r="F5" s="80" t="s">
        <v>51</v>
      </c>
      <c r="G5" s="80"/>
      <c r="H5" s="80"/>
      <c r="I5" s="80"/>
      <c r="J5" s="80"/>
      <c r="K5" s="80"/>
      <c r="L5" s="80"/>
    </row>
    <row r="6" spans="1:13" s="3" customFormat="1" ht="15">
      <c r="A6" s="2"/>
      <c r="B6" s="12"/>
      <c r="C6" s="2"/>
      <c r="D6" s="2"/>
      <c r="E6" s="2"/>
      <c r="F6" s="83" t="s">
        <v>38</v>
      </c>
      <c r="G6" s="83"/>
      <c r="H6" s="83"/>
      <c r="I6" s="83"/>
      <c r="J6" s="83"/>
    </row>
    <row r="7" spans="1:13" s="3" customFormat="1" ht="21.75" customHeight="1">
      <c r="A7" s="93" t="s">
        <v>13</v>
      </c>
      <c r="B7" s="93"/>
      <c r="C7" s="81"/>
      <c r="D7" s="81"/>
      <c r="E7" s="81"/>
      <c r="F7" s="81"/>
      <c r="G7" s="81"/>
      <c r="H7" s="81"/>
      <c r="I7" s="81"/>
      <c r="J7" s="81"/>
    </row>
    <row r="8" spans="1:13" s="3" customFormat="1" ht="21.75" customHeight="1">
      <c r="A8" s="18"/>
      <c r="B8" s="18"/>
      <c r="C8" s="27"/>
      <c r="D8" s="27"/>
      <c r="E8" s="27"/>
      <c r="F8" s="27"/>
      <c r="G8" s="27"/>
      <c r="H8" s="27"/>
      <c r="I8" s="27"/>
      <c r="J8" s="27"/>
    </row>
    <row r="9" spans="1:13" s="3" customFormat="1" ht="27.75" customHeight="1">
      <c r="A9" s="18"/>
      <c r="B9" s="18"/>
      <c r="C9" s="27"/>
      <c r="D9" s="61" t="s">
        <v>22</v>
      </c>
      <c r="E9" s="62"/>
      <c r="F9" s="27"/>
      <c r="G9" s="27"/>
      <c r="H9" s="27"/>
      <c r="I9" s="27"/>
      <c r="J9" s="27"/>
    </row>
    <row r="10" spans="1:13" s="3" customFormat="1" ht="24.75" customHeight="1">
      <c r="A10" s="2"/>
      <c r="B10" s="29" t="s">
        <v>39</v>
      </c>
      <c r="C10" s="2"/>
      <c r="D10" s="2"/>
      <c r="E10" s="2"/>
      <c r="F10" s="2"/>
      <c r="G10" s="2"/>
      <c r="H10" s="2"/>
      <c r="I10" s="2"/>
      <c r="J10" s="2"/>
    </row>
    <row r="11" spans="1:13" s="2" customFormat="1" ht="24.75" customHeight="1">
      <c r="A11" s="4"/>
      <c r="B11" s="34" t="s">
        <v>49</v>
      </c>
      <c r="C11" s="4" t="s">
        <v>50</v>
      </c>
      <c r="D11" s="4" t="s">
        <v>0</v>
      </c>
      <c r="E11" s="4" t="s">
        <v>14</v>
      </c>
      <c r="F11" s="4" t="s">
        <v>30</v>
      </c>
      <c r="G11" s="4" t="s">
        <v>1</v>
      </c>
      <c r="H11" s="4" t="s">
        <v>2</v>
      </c>
      <c r="I11" s="4" t="s">
        <v>40</v>
      </c>
      <c r="J11" s="4" t="s">
        <v>19</v>
      </c>
      <c r="K11" s="21" t="s">
        <v>31</v>
      </c>
    </row>
    <row r="12" spans="1:13" s="5" customFormat="1" ht="15.75" customHeight="1">
      <c r="A12" s="54" t="s">
        <v>4</v>
      </c>
      <c r="B12" s="54">
        <v>3600001</v>
      </c>
      <c r="C12" s="54" t="s">
        <v>53</v>
      </c>
      <c r="D12" s="54" t="s">
        <v>46</v>
      </c>
      <c r="E12" s="54" t="s">
        <v>47</v>
      </c>
      <c r="F12" s="30" t="s">
        <v>33</v>
      </c>
      <c r="G12" s="54" t="s">
        <v>26</v>
      </c>
      <c r="H12" s="63">
        <v>39829</v>
      </c>
      <c r="I12" s="77" t="s">
        <v>48</v>
      </c>
      <c r="J12" s="63" t="s">
        <v>29</v>
      </c>
      <c r="K12" s="84" t="s">
        <v>32</v>
      </c>
      <c r="L12" s="86" t="s">
        <v>43</v>
      </c>
      <c r="M12" s="87"/>
    </row>
    <row r="13" spans="1:13" ht="15.75" customHeight="1">
      <c r="A13" s="55"/>
      <c r="B13" s="55"/>
      <c r="C13" s="55"/>
      <c r="D13" s="55"/>
      <c r="E13" s="55"/>
      <c r="F13" s="31" t="s">
        <v>35</v>
      </c>
      <c r="G13" s="55"/>
      <c r="H13" s="64"/>
      <c r="I13" s="78"/>
      <c r="J13" s="64"/>
      <c r="K13" s="85"/>
      <c r="L13" s="75" t="s">
        <v>34</v>
      </c>
      <c r="M13" s="76"/>
    </row>
    <row r="14" spans="1:13" s="5" customFormat="1" ht="15.75" customHeight="1">
      <c r="A14" s="59">
        <v>1</v>
      </c>
      <c r="B14" s="59"/>
      <c r="C14" s="52"/>
      <c r="D14" s="59"/>
      <c r="E14" s="59"/>
      <c r="F14" s="58" t="str">
        <f>IF(申込確認書!$E$5="","",IF(B14="","",申込確認書!$E$5))</f>
        <v/>
      </c>
      <c r="G14" s="59" t="s">
        <v>26</v>
      </c>
      <c r="H14" s="65"/>
      <c r="I14" s="88"/>
      <c r="J14" s="65"/>
      <c r="K14" s="68"/>
      <c r="L14" s="71">
        <f>B14</f>
        <v>0</v>
      </c>
      <c r="M14" s="72"/>
    </row>
    <row r="15" spans="1:13" ht="15.75" customHeight="1">
      <c r="A15" s="60"/>
      <c r="B15" s="60"/>
      <c r="C15" s="53"/>
      <c r="D15" s="60"/>
      <c r="E15" s="60"/>
      <c r="F15" s="58"/>
      <c r="G15" s="60"/>
      <c r="H15" s="57"/>
      <c r="I15" s="67"/>
      <c r="J15" s="57"/>
      <c r="K15" s="69"/>
      <c r="L15" s="73">
        <f>+B14</f>
        <v>0</v>
      </c>
      <c r="M15" s="74"/>
    </row>
    <row r="16" spans="1:13" s="5" customFormat="1" ht="15.75" customHeight="1">
      <c r="A16" s="70">
        <v>2</v>
      </c>
      <c r="B16" s="70"/>
      <c r="C16" s="52"/>
      <c r="D16" s="70"/>
      <c r="E16" s="70"/>
      <c r="F16" s="58" t="str">
        <f>IF(申込確認書!$E$5="","",IF(B16="","",申込確認書!$E$5))</f>
        <v/>
      </c>
      <c r="G16" s="59" t="s">
        <v>26</v>
      </c>
      <c r="H16" s="70"/>
      <c r="I16" s="89"/>
      <c r="J16" s="56"/>
      <c r="K16" s="68"/>
      <c r="L16" s="71">
        <f>B16</f>
        <v>0</v>
      </c>
      <c r="M16" s="72"/>
    </row>
    <row r="17" spans="1:13" ht="15.75" customHeight="1">
      <c r="A17" s="60"/>
      <c r="B17" s="60"/>
      <c r="C17" s="53"/>
      <c r="D17" s="60"/>
      <c r="E17" s="60"/>
      <c r="F17" s="58"/>
      <c r="G17" s="60"/>
      <c r="H17" s="60"/>
      <c r="I17" s="90"/>
      <c r="J17" s="57"/>
      <c r="K17" s="69"/>
      <c r="L17" s="73">
        <f>+B16</f>
        <v>0</v>
      </c>
      <c r="M17" s="74"/>
    </row>
    <row r="18" spans="1:13" s="5" customFormat="1" ht="15.75" customHeight="1">
      <c r="A18" s="70">
        <v>3</v>
      </c>
      <c r="B18" s="70"/>
      <c r="C18" s="52"/>
      <c r="D18" s="70"/>
      <c r="E18" s="70"/>
      <c r="F18" s="58" t="str">
        <f>IF(申込確認書!$E$5="","",IF(B18="","",申込確認書!$E$5))</f>
        <v/>
      </c>
      <c r="G18" s="59" t="s">
        <v>26</v>
      </c>
      <c r="H18" s="56"/>
      <c r="I18" s="66"/>
      <c r="J18" s="56"/>
      <c r="K18" s="68"/>
      <c r="L18" s="71">
        <f>B18</f>
        <v>0</v>
      </c>
      <c r="M18" s="72"/>
    </row>
    <row r="19" spans="1:13" ht="15.75" customHeight="1">
      <c r="A19" s="60"/>
      <c r="B19" s="60"/>
      <c r="C19" s="53"/>
      <c r="D19" s="60"/>
      <c r="E19" s="60"/>
      <c r="F19" s="58"/>
      <c r="G19" s="60"/>
      <c r="H19" s="57"/>
      <c r="I19" s="67"/>
      <c r="J19" s="57"/>
      <c r="K19" s="69"/>
      <c r="L19" s="73">
        <f>+B18</f>
        <v>0</v>
      </c>
      <c r="M19" s="74"/>
    </row>
    <row r="20" spans="1:13" s="5" customFormat="1" ht="15.75" customHeight="1">
      <c r="A20" s="70">
        <v>4</v>
      </c>
      <c r="B20" s="70"/>
      <c r="C20" s="52"/>
      <c r="D20" s="70"/>
      <c r="E20" s="70"/>
      <c r="F20" s="58" t="str">
        <f>IF(申込確認書!$E$5="","",IF(B20="","",申込確認書!$E$5))</f>
        <v/>
      </c>
      <c r="G20" s="59" t="s">
        <v>26</v>
      </c>
      <c r="H20" s="56"/>
      <c r="I20" s="66"/>
      <c r="J20" s="56"/>
      <c r="K20" s="68"/>
      <c r="L20" s="71">
        <f>B20</f>
        <v>0</v>
      </c>
      <c r="M20" s="72"/>
    </row>
    <row r="21" spans="1:13" ht="15.75" customHeight="1">
      <c r="A21" s="60"/>
      <c r="B21" s="60"/>
      <c r="C21" s="53"/>
      <c r="D21" s="60"/>
      <c r="E21" s="60"/>
      <c r="F21" s="58"/>
      <c r="G21" s="60"/>
      <c r="H21" s="57"/>
      <c r="I21" s="67"/>
      <c r="J21" s="57"/>
      <c r="K21" s="69"/>
      <c r="L21" s="73">
        <f>+B20</f>
        <v>0</v>
      </c>
      <c r="M21" s="74"/>
    </row>
    <row r="22" spans="1:13" s="5" customFormat="1" ht="15.75" customHeight="1">
      <c r="A22" s="70">
        <v>5</v>
      </c>
      <c r="B22" s="70"/>
      <c r="C22" s="52"/>
      <c r="D22" s="70"/>
      <c r="E22" s="70"/>
      <c r="F22" s="58" t="str">
        <f>IF(申込確認書!$E$5="","",IF(B22="","",申込確認書!$E$5))</f>
        <v/>
      </c>
      <c r="G22" s="59" t="s">
        <v>26</v>
      </c>
      <c r="H22" s="56"/>
      <c r="I22" s="66"/>
      <c r="J22" s="56"/>
      <c r="K22" s="68"/>
      <c r="L22" s="71">
        <f>B22</f>
        <v>0</v>
      </c>
      <c r="M22" s="72"/>
    </row>
    <row r="23" spans="1:13" ht="15.75" customHeight="1">
      <c r="A23" s="60"/>
      <c r="B23" s="60"/>
      <c r="C23" s="53"/>
      <c r="D23" s="60"/>
      <c r="E23" s="60"/>
      <c r="F23" s="58"/>
      <c r="G23" s="60"/>
      <c r="H23" s="57"/>
      <c r="I23" s="67"/>
      <c r="J23" s="57"/>
      <c r="K23" s="69"/>
      <c r="L23" s="73">
        <f>+B22</f>
        <v>0</v>
      </c>
      <c r="M23" s="74"/>
    </row>
    <row r="24" spans="1:13" s="5" customFormat="1" ht="15.75" customHeight="1">
      <c r="A24" s="70">
        <v>6</v>
      </c>
      <c r="B24" s="70"/>
      <c r="C24" s="52"/>
      <c r="D24" s="70"/>
      <c r="E24" s="70"/>
      <c r="F24" s="58" t="str">
        <f>IF(申込確認書!$E$5="","",IF(B24="","",申込確認書!$E$5))</f>
        <v/>
      </c>
      <c r="G24" s="59" t="s">
        <v>26</v>
      </c>
      <c r="H24" s="56"/>
      <c r="I24" s="66"/>
      <c r="J24" s="56"/>
      <c r="K24" s="68"/>
      <c r="L24" s="71">
        <f>B24</f>
        <v>0</v>
      </c>
      <c r="M24" s="72"/>
    </row>
    <row r="25" spans="1:13" ht="15.75" customHeight="1">
      <c r="A25" s="60"/>
      <c r="B25" s="60"/>
      <c r="C25" s="53"/>
      <c r="D25" s="60"/>
      <c r="E25" s="60"/>
      <c r="F25" s="58"/>
      <c r="G25" s="60"/>
      <c r="H25" s="57"/>
      <c r="I25" s="67"/>
      <c r="J25" s="57"/>
      <c r="K25" s="69"/>
      <c r="L25" s="73">
        <f>+B24</f>
        <v>0</v>
      </c>
      <c r="M25" s="74"/>
    </row>
    <row r="26" spans="1:13" s="5" customFormat="1" ht="15.75" customHeight="1">
      <c r="A26" s="70">
        <v>7</v>
      </c>
      <c r="B26" s="70"/>
      <c r="C26" s="52"/>
      <c r="D26" s="70"/>
      <c r="E26" s="70"/>
      <c r="F26" s="58" t="str">
        <f>IF(申込確認書!$E$5="","",IF(B26="","",申込確認書!$E$5))</f>
        <v/>
      </c>
      <c r="G26" s="59" t="s">
        <v>26</v>
      </c>
      <c r="H26" s="56"/>
      <c r="I26" s="66"/>
      <c r="J26" s="56"/>
      <c r="K26" s="68"/>
      <c r="L26" s="71">
        <f>B26</f>
        <v>0</v>
      </c>
      <c r="M26" s="72"/>
    </row>
    <row r="27" spans="1:13" ht="15.75" customHeight="1">
      <c r="A27" s="60"/>
      <c r="B27" s="60"/>
      <c r="C27" s="53"/>
      <c r="D27" s="60"/>
      <c r="E27" s="60"/>
      <c r="F27" s="58"/>
      <c r="G27" s="60"/>
      <c r="H27" s="57"/>
      <c r="I27" s="67"/>
      <c r="J27" s="57"/>
      <c r="K27" s="69"/>
      <c r="L27" s="73">
        <f>+B26</f>
        <v>0</v>
      </c>
      <c r="M27" s="74"/>
    </row>
    <row r="28" spans="1:13" s="5" customFormat="1" ht="15.75" customHeight="1">
      <c r="A28" s="70">
        <v>8</v>
      </c>
      <c r="B28" s="70"/>
      <c r="C28" s="52"/>
      <c r="D28" s="70"/>
      <c r="E28" s="70"/>
      <c r="F28" s="58" t="str">
        <f>IF(申込確認書!$E$5="","",IF(B28="","",申込確認書!$E$5))</f>
        <v/>
      </c>
      <c r="G28" s="59" t="s">
        <v>26</v>
      </c>
      <c r="H28" s="56"/>
      <c r="I28" s="66"/>
      <c r="J28" s="56"/>
      <c r="K28" s="68"/>
      <c r="L28" s="71">
        <f>B28</f>
        <v>0</v>
      </c>
      <c r="M28" s="72"/>
    </row>
    <row r="29" spans="1:13" ht="15.75" customHeight="1">
      <c r="A29" s="60"/>
      <c r="B29" s="60"/>
      <c r="C29" s="53"/>
      <c r="D29" s="60"/>
      <c r="E29" s="60"/>
      <c r="F29" s="58"/>
      <c r="G29" s="60"/>
      <c r="H29" s="57"/>
      <c r="I29" s="67"/>
      <c r="J29" s="57"/>
      <c r="K29" s="69"/>
      <c r="L29" s="73">
        <f>+B28</f>
        <v>0</v>
      </c>
      <c r="M29" s="74"/>
    </row>
    <row r="30" spans="1:13" s="5" customFormat="1" ht="15.75" customHeight="1">
      <c r="A30" s="70">
        <v>9</v>
      </c>
      <c r="B30" s="70"/>
      <c r="C30" s="52"/>
      <c r="D30" s="70"/>
      <c r="E30" s="70"/>
      <c r="F30" s="58" t="str">
        <f>IF(申込確認書!$E$5="","",IF(B30="","",申込確認書!$E$5))</f>
        <v/>
      </c>
      <c r="G30" s="59" t="s">
        <v>26</v>
      </c>
      <c r="H30" s="56"/>
      <c r="I30" s="66"/>
      <c r="J30" s="56"/>
      <c r="K30" s="68"/>
      <c r="L30" s="71">
        <f>B30</f>
        <v>0</v>
      </c>
      <c r="M30" s="72"/>
    </row>
    <row r="31" spans="1:13" ht="15.75" customHeight="1">
      <c r="A31" s="60"/>
      <c r="B31" s="60"/>
      <c r="C31" s="53"/>
      <c r="D31" s="60"/>
      <c r="E31" s="60"/>
      <c r="F31" s="58"/>
      <c r="G31" s="60"/>
      <c r="H31" s="57"/>
      <c r="I31" s="67"/>
      <c r="J31" s="57"/>
      <c r="K31" s="69"/>
      <c r="L31" s="73">
        <f>+B30</f>
        <v>0</v>
      </c>
      <c r="M31" s="74"/>
    </row>
    <row r="32" spans="1:13" s="5" customFormat="1" ht="15.75" customHeight="1">
      <c r="A32" s="70">
        <v>10</v>
      </c>
      <c r="B32" s="70"/>
      <c r="C32" s="52"/>
      <c r="D32" s="70"/>
      <c r="E32" s="70"/>
      <c r="F32" s="58" t="str">
        <f>IF(申込確認書!$E$5="","",IF(B32="","",申込確認書!$E$5))</f>
        <v/>
      </c>
      <c r="G32" s="59" t="s">
        <v>26</v>
      </c>
      <c r="H32" s="56"/>
      <c r="I32" s="66"/>
      <c r="J32" s="56"/>
      <c r="K32" s="68"/>
      <c r="L32" s="71">
        <f>B32</f>
        <v>0</v>
      </c>
      <c r="M32" s="72"/>
    </row>
    <row r="33" spans="1:13" ht="15.75" customHeight="1">
      <c r="A33" s="60"/>
      <c r="B33" s="60"/>
      <c r="C33" s="53"/>
      <c r="D33" s="60"/>
      <c r="E33" s="60"/>
      <c r="F33" s="58"/>
      <c r="G33" s="60"/>
      <c r="H33" s="57"/>
      <c r="I33" s="67"/>
      <c r="J33" s="57"/>
      <c r="K33" s="69"/>
      <c r="L33" s="73">
        <f>+B32</f>
        <v>0</v>
      </c>
      <c r="M33" s="74"/>
    </row>
    <row r="34" spans="1:13" s="5" customFormat="1" ht="15.75" customHeight="1">
      <c r="A34" s="70">
        <v>11</v>
      </c>
      <c r="B34" s="70"/>
      <c r="C34" s="52"/>
      <c r="D34" s="70"/>
      <c r="E34" s="70"/>
      <c r="F34" s="58" t="str">
        <f>IF(申込確認書!$E$5="","",IF(B34="","",申込確認書!$E$5))</f>
        <v/>
      </c>
      <c r="G34" s="59" t="s">
        <v>26</v>
      </c>
      <c r="H34" s="56"/>
      <c r="I34" s="66"/>
      <c r="J34" s="56"/>
      <c r="K34" s="68"/>
      <c r="L34" s="71">
        <f>B34</f>
        <v>0</v>
      </c>
      <c r="M34" s="72"/>
    </row>
    <row r="35" spans="1:13" ht="15.75" customHeight="1">
      <c r="A35" s="60"/>
      <c r="B35" s="60"/>
      <c r="C35" s="53"/>
      <c r="D35" s="60"/>
      <c r="E35" s="60"/>
      <c r="F35" s="58"/>
      <c r="G35" s="60"/>
      <c r="H35" s="57"/>
      <c r="I35" s="67"/>
      <c r="J35" s="57"/>
      <c r="K35" s="69"/>
      <c r="L35" s="73">
        <f>+B34</f>
        <v>0</v>
      </c>
      <c r="M35" s="74"/>
    </row>
    <row r="36" spans="1:13" s="5" customFormat="1" ht="15.75" customHeight="1">
      <c r="A36" s="70">
        <v>12</v>
      </c>
      <c r="B36" s="70"/>
      <c r="C36" s="52"/>
      <c r="D36" s="70"/>
      <c r="E36" s="70"/>
      <c r="F36" s="58" t="str">
        <f>IF(申込確認書!$E$5="","",IF(B36="","",申込確認書!$E$5))</f>
        <v/>
      </c>
      <c r="G36" s="59" t="s">
        <v>26</v>
      </c>
      <c r="H36" s="56"/>
      <c r="I36" s="66"/>
      <c r="J36" s="56"/>
      <c r="K36" s="68"/>
      <c r="L36" s="71">
        <f>B36</f>
        <v>0</v>
      </c>
      <c r="M36" s="72"/>
    </row>
    <row r="37" spans="1:13" ht="15.75" customHeight="1">
      <c r="A37" s="60"/>
      <c r="B37" s="60"/>
      <c r="C37" s="53"/>
      <c r="D37" s="60"/>
      <c r="E37" s="60"/>
      <c r="F37" s="58"/>
      <c r="G37" s="60"/>
      <c r="H37" s="57"/>
      <c r="I37" s="67"/>
      <c r="J37" s="57"/>
      <c r="K37" s="69"/>
      <c r="L37" s="73">
        <f>+B36</f>
        <v>0</v>
      </c>
      <c r="M37" s="74"/>
    </row>
    <row r="38" spans="1:13" s="5" customFormat="1" ht="15.75" customHeight="1">
      <c r="A38" s="70">
        <v>13</v>
      </c>
      <c r="B38" s="70"/>
      <c r="C38" s="52"/>
      <c r="D38" s="70"/>
      <c r="E38" s="70"/>
      <c r="F38" s="58" t="str">
        <f>IF(申込確認書!$E$5="","",IF(B38="","",申込確認書!$E$5))</f>
        <v/>
      </c>
      <c r="G38" s="59" t="s">
        <v>26</v>
      </c>
      <c r="H38" s="56"/>
      <c r="I38" s="66"/>
      <c r="J38" s="56"/>
      <c r="K38" s="68"/>
      <c r="L38" s="71">
        <f>B38</f>
        <v>0</v>
      </c>
      <c r="M38" s="72"/>
    </row>
    <row r="39" spans="1:13" ht="15.75" customHeight="1">
      <c r="A39" s="60"/>
      <c r="B39" s="60"/>
      <c r="C39" s="53"/>
      <c r="D39" s="60"/>
      <c r="E39" s="60"/>
      <c r="F39" s="58"/>
      <c r="G39" s="60"/>
      <c r="H39" s="57"/>
      <c r="I39" s="67"/>
      <c r="J39" s="57"/>
      <c r="K39" s="69"/>
      <c r="L39" s="73">
        <f>+B38</f>
        <v>0</v>
      </c>
      <c r="M39" s="74"/>
    </row>
    <row r="40" spans="1:13" s="5" customFormat="1" ht="15.75" customHeight="1">
      <c r="A40" s="70">
        <v>14</v>
      </c>
      <c r="B40" s="70"/>
      <c r="C40" s="52"/>
      <c r="D40" s="70"/>
      <c r="E40" s="70"/>
      <c r="F40" s="58" t="str">
        <f>IF(申込確認書!$E$5="","",IF(B40="","",申込確認書!$E$5))</f>
        <v/>
      </c>
      <c r="G40" s="59" t="s">
        <v>26</v>
      </c>
      <c r="H40" s="56"/>
      <c r="I40" s="66"/>
      <c r="J40" s="56"/>
      <c r="K40" s="68"/>
      <c r="L40" s="71">
        <f>B40</f>
        <v>0</v>
      </c>
      <c r="M40" s="72"/>
    </row>
    <row r="41" spans="1:13" ht="15.75" customHeight="1">
      <c r="A41" s="60"/>
      <c r="B41" s="60"/>
      <c r="C41" s="53"/>
      <c r="D41" s="60"/>
      <c r="E41" s="60"/>
      <c r="F41" s="58"/>
      <c r="G41" s="60"/>
      <c r="H41" s="57"/>
      <c r="I41" s="67"/>
      <c r="J41" s="57"/>
      <c r="K41" s="69"/>
      <c r="L41" s="73">
        <f>+B40</f>
        <v>0</v>
      </c>
      <c r="M41" s="74"/>
    </row>
    <row r="42" spans="1:13" s="5" customFormat="1" ht="15.75" customHeight="1">
      <c r="A42" s="70">
        <v>15</v>
      </c>
      <c r="B42" s="70"/>
      <c r="C42" s="52"/>
      <c r="D42" s="70"/>
      <c r="E42" s="70"/>
      <c r="F42" s="58" t="str">
        <f>IF(申込確認書!$E$5="","",IF(B42="","",申込確認書!$E$5))</f>
        <v/>
      </c>
      <c r="G42" s="59" t="s">
        <v>26</v>
      </c>
      <c r="H42" s="56"/>
      <c r="I42" s="66"/>
      <c r="J42" s="56"/>
      <c r="K42" s="68"/>
      <c r="L42" s="71">
        <f>B42</f>
        <v>0</v>
      </c>
      <c r="M42" s="72"/>
    </row>
    <row r="43" spans="1:13" ht="15.75" customHeight="1">
      <c r="A43" s="60"/>
      <c r="B43" s="60"/>
      <c r="C43" s="53"/>
      <c r="D43" s="60"/>
      <c r="E43" s="60"/>
      <c r="F43" s="58"/>
      <c r="G43" s="60"/>
      <c r="H43" s="57"/>
      <c r="I43" s="67"/>
      <c r="J43" s="57"/>
      <c r="K43" s="69"/>
      <c r="L43" s="73">
        <f>+B42</f>
        <v>0</v>
      </c>
      <c r="M43" s="74"/>
    </row>
    <row r="44" spans="1:13" s="5" customFormat="1" ht="15.75" customHeight="1">
      <c r="A44" s="70">
        <v>16</v>
      </c>
      <c r="B44" s="70"/>
      <c r="C44" s="52"/>
      <c r="D44" s="70"/>
      <c r="E44" s="70"/>
      <c r="F44" s="58" t="str">
        <f>IF(申込確認書!$E$5="","",IF(B44="","",申込確認書!$E$5))</f>
        <v/>
      </c>
      <c r="G44" s="59" t="s">
        <v>26</v>
      </c>
      <c r="H44" s="56"/>
      <c r="I44" s="66"/>
      <c r="J44" s="56"/>
      <c r="K44" s="68"/>
      <c r="L44" s="71">
        <f>B44</f>
        <v>0</v>
      </c>
      <c r="M44" s="72"/>
    </row>
    <row r="45" spans="1:13" ht="15.75" customHeight="1">
      <c r="A45" s="60"/>
      <c r="B45" s="60"/>
      <c r="C45" s="53"/>
      <c r="D45" s="60"/>
      <c r="E45" s="60"/>
      <c r="F45" s="58"/>
      <c r="G45" s="60"/>
      <c r="H45" s="57"/>
      <c r="I45" s="67"/>
      <c r="J45" s="57"/>
      <c r="K45" s="69"/>
      <c r="L45" s="73">
        <f>+B44</f>
        <v>0</v>
      </c>
      <c r="M45" s="74"/>
    </row>
    <row r="46" spans="1:13" s="5" customFormat="1" ht="15.75" customHeight="1">
      <c r="A46" s="70">
        <v>17</v>
      </c>
      <c r="B46" s="70"/>
      <c r="C46" s="52"/>
      <c r="D46" s="70"/>
      <c r="E46" s="70"/>
      <c r="F46" s="58" t="str">
        <f>IF(申込確認書!$E$5="","",IF(B46="","",申込確認書!$E$5))</f>
        <v/>
      </c>
      <c r="G46" s="59" t="s">
        <v>26</v>
      </c>
      <c r="H46" s="56"/>
      <c r="I46" s="66"/>
      <c r="J46" s="56"/>
      <c r="K46" s="68"/>
      <c r="L46" s="71">
        <f>B46</f>
        <v>0</v>
      </c>
      <c r="M46" s="72"/>
    </row>
    <row r="47" spans="1:13" ht="15.75" customHeight="1">
      <c r="A47" s="60"/>
      <c r="B47" s="60"/>
      <c r="C47" s="53"/>
      <c r="D47" s="60"/>
      <c r="E47" s="60"/>
      <c r="F47" s="58"/>
      <c r="G47" s="60"/>
      <c r="H47" s="57"/>
      <c r="I47" s="67"/>
      <c r="J47" s="57"/>
      <c r="K47" s="69"/>
      <c r="L47" s="73">
        <f>+B46</f>
        <v>0</v>
      </c>
      <c r="M47" s="74"/>
    </row>
    <row r="48" spans="1:13" s="5" customFormat="1" ht="15.75" customHeight="1">
      <c r="A48" s="70">
        <v>18</v>
      </c>
      <c r="B48" s="70"/>
      <c r="C48" s="52"/>
      <c r="D48" s="70"/>
      <c r="E48" s="70"/>
      <c r="F48" s="58" t="str">
        <f>IF(申込確認書!$E$5="","",IF(B48="","",申込確認書!$E$5))</f>
        <v/>
      </c>
      <c r="G48" s="59" t="s">
        <v>26</v>
      </c>
      <c r="H48" s="56"/>
      <c r="I48" s="66"/>
      <c r="J48" s="56"/>
      <c r="K48" s="68"/>
      <c r="L48" s="71">
        <f>B48</f>
        <v>0</v>
      </c>
      <c r="M48" s="72"/>
    </row>
    <row r="49" spans="1:13" ht="15.75" customHeight="1">
      <c r="A49" s="60"/>
      <c r="B49" s="60"/>
      <c r="C49" s="53"/>
      <c r="D49" s="60"/>
      <c r="E49" s="60"/>
      <c r="F49" s="58"/>
      <c r="G49" s="60"/>
      <c r="H49" s="57"/>
      <c r="I49" s="67"/>
      <c r="J49" s="57"/>
      <c r="K49" s="69"/>
      <c r="L49" s="73">
        <f>+B48</f>
        <v>0</v>
      </c>
      <c r="M49" s="74"/>
    </row>
    <row r="50" spans="1:13" s="5" customFormat="1" ht="15.75" customHeight="1">
      <c r="A50" s="70">
        <v>19</v>
      </c>
      <c r="B50" s="70"/>
      <c r="C50" s="52"/>
      <c r="D50" s="70"/>
      <c r="E50" s="70"/>
      <c r="F50" s="58" t="str">
        <f>IF(申込確認書!$E$5="","",IF(B50="","",申込確認書!$E$5))</f>
        <v/>
      </c>
      <c r="G50" s="59" t="s">
        <v>26</v>
      </c>
      <c r="H50" s="56"/>
      <c r="I50" s="66"/>
      <c r="J50" s="56"/>
      <c r="K50" s="68"/>
      <c r="L50" s="71">
        <f>B50</f>
        <v>0</v>
      </c>
      <c r="M50" s="72"/>
    </row>
    <row r="51" spans="1:13" ht="15.75" customHeight="1">
      <c r="A51" s="60"/>
      <c r="B51" s="60"/>
      <c r="C51" s="53"/>
      <c r="D51" s="60"/>
      <c r="E51" s="60"/>
      <c r="F51" s="58"/>
      <c r="G51" s="60"/>
      <c r="H51" s="57"/>
      <c r="I51" s="67"/>
      <c r="J51" s="57"/>
      <c r="K51" s="69"/>
      <c r="L51" s="73">
        <f>+B50</f>
        <v>0</v>
      </c>
      <c r="M51" s="74"/>
    </row>
    <row r="52" spans="1:13" s="5" customFormat="1" ht="15.75" customHeight="1">
      <c r="A52" s="70">
        <v>20</v>
      </c>
      <c r="B52" s="70"/>
      <c r="C52" s="52"/>
      <c r="D52" s="70"/>
      <c r="E52" s="70"/>
      <c r="F52" s="58" t="str">
        <f>IF(申込確認書!$E$5="","",IF(B52="","",申込確認書!$E$5))</f>
        <v/>
      </c>
      <c r="G52" s="59" t="s">
        <v>26</v>
      </c>
      <c r="H52" s="56"/>
      <c r="I52" s="66"/>
      <c r="J52" s="56"/>
      <c r="K52" s="68"/>
      <c r="L52" s="71">
        <f>B52</f>
        <v>0</v>
      </c>
      <c r="M52" s="72"/>
    </row>
    <row r="53" spans="1:13" ht="15.75" customHeight="1">
      <c r="A53" s="60"/>
      <c r="B53" s="60"/>
      <c r="C53" s="53"/>
      <c r="D53" s="60"/>
      <c r="E53" s="60"/>
      <c r="F53" s="58"/>
      <c r="G53" s="60"/>
      <c r="H53" s="57"/>
      <c r="I53" s="67"/>
      <c r="J53" s="57"/>
      <c r="K53" s="69"/>
      <c r="L53" s="73">
        <f>+B52</f>
        <v>0</v>
      </c>
      <c r="M53" s="74"/>
    </row>
    <row r="54" spans="1:13" ht="24.75" customHeight="1"/>
    <row r="55" spans="1:13" ht="24.75" customHeight="1"/>
    <row r="56" spans="1:13" ht="24.75" customHeight="1"/>
    <row r="57" spans="1:13" ht="24.75" customHeight="1"/>
    <row r="58" spans="1:13" ht="24.75" customHeight="1"/>
    <row r="59" spans="1:13" ht="24.75" customHeight="1"/>
    <row r="60" spans="1:13" ht="24.75" customHeight="1"/>
    <row r="61" spans="1:13" ht="24.75" customHeight="1"/>
    <row r="62" spans="1:13" ht="24.75" customHeight="1"/>
    <row r="63" spans="1:13" ht="24.75" customHeight="1"/>
    <row r="64" spans="1:13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</sheetData>
  <mergeCells count="282">
    <mergeCell ref="I34:I35"/>
    <mergeCell ref="I36:I37"/>
    <mergeCell ref="I38:I39"/>
    <mergeCell ref="I40:I41"/>
    <mergeCell ref="I42:I43"/>
    <mergeCell ref="A3:B3"/>
    <mergeCell ref="A5:B5"/>
    <mergeCell ref="A7:B7"/>
    <mergeCell ref="C3:E3"/>
    <mergeCell ref="E16:E17"/>
    <mergeCell ref="I44:I45"/>
    <mergeCell ref="I26:I27"/>
    <mergeCell ref="I28:I29"/>
    <mergeCell ref="I14:I15"/>
    <mergeCell ref="I16:I17"/>
    <mergeCell ref="I18:I19"/>
    <mergeCell ref="I20:I21"/>
    <mergeCell ref="I22:I23"/>
    <mergeCell ref="I24:I25"/>
    <mergeCell ref="I30:I31"/>
    <mergeCell ref="L52:M52"/>
    <mergeCell ref="L53:M53"/>
    <mergeCell ref="L48:M48"/>
    <mergeCell ref="L49:M49"/>
    <mergeCell ref="L50:M50"/>
    <mergeCell ref="L51:M51"/>
    <mergeCell ref="L44:M44"/>
    <mergeCell ref="L45:M45"/>
    <mergeCell ref="L46:M46"/>
    <mergeCell ref="L47:M47"/>
    <mergeCell ref="L40:M40"/>
    <mergeCell ref="L41:M41"/>
    <mergeCell ref="L42:M42"/>
    <mergeCell ref="L43:M43"/>
    <mergeCell ref="L36:M36"/>
    <mergeCell ref="L37:M37"/>
    <mergeCell ref="L38:M38"/>
    <mergeCell ref="L39:M39"/>
    <mergeCell ref="L32:M32"/>
    <mergeCell ref="L33:M33"/>
    <mergeCell ref="L34:M34"/>
    <mergeCell ref="L35:M35"/>
    <mergeCell ref="L20:M20"/>
    <mergeCell ref="L21:M21"/>
    <mergeCell ref="L22:M22"/>
    <mergeCell ref="L23:M23"/>
    <mergeCell ref="L27:M27"/>
    <mergeCell ref="L28:M28"/>
    <mergeCell ref="L24:M24"/>
    <mergeCell ref="L25:M25"/>
    <mergeCell ref="B1:J1"/>
    <mergeCell ref="E12:E13"/>
    <mergeCell ref="G12:G13"/>
    <mergeCell ref="H12:H13"/>
    <mergeCell ref="F5:L5"/>
    <mergeCell ref="C7:J7"/>
    <mergeCell ref="C5:D5"/>
    <mergeCell ref="F6:J6"/>
    <mergeCell ref="K12:K13"/>
    <mergeCell ref="L12:M12"/>
    <mergeCell ref="L13:M13"/>
    <mergeCell ref="E14:E15"/>
    <mergeCell ref="G14:G15"/>
    <mergeCell ref="H14:H15"/>
    <mergeCell ref="K14:K15"/>
    <mergeCell ref="L15:M15"/>
    <mergeCell ref="L14:M14"/>
    <mergeCell ref="I12:I13"/>
    <mergeCell ref="F16:F17"/>
    <mergeCell ref="G16:G17"/>
    <mergeCell ref="H16:H17"/>
    <mergeCell ref="L18:M18"/>
    <mergeCell ref="L19:M19"/>
    <mergeCell ref="K18:K19"/>
    <mergeCell ref="K16:K17"/>
    <mergeCell ref="L16:M16"/>
    <mergeCell ref="L17:M17"/>
    <mergeCell ref="J16:J17"/>
    <mergeCell ref="E18:E19"/>
    <mergeCell ref="F18:F19"/>
    <mergeCell ref="G18:G19"/>
    <mergeCell ref="H18:H19"/>
    <mergeCell ref="H24:H25"/>
    <mergeCell ref="E20:E21"/>
    <mergeCell ref="F20:F21"/>
    <mergeCell ref="G20:G21"/>
    <mergeCell ref="H20:H21"/>
    <mergeCell ref="K20:K21"/>
    <mergeCell ref="K22:K23"/>
    <mergeCell ref="E24:E25"/>
    <mergeCell ref="F24:F25"/>
    <mergeCell ref="K24:K25"/>
    <mergeCell ref="E22:E23"/>
    <mergeCell ref="F22:F23"/>
    <mergeCell ref="G22:G23"/>
    <mergeCell ref="H22:H23"/>
    <mergeCell ref="G24:G25"/>
    <mergeCell ref="E26:E27"/>
    <mergeCell ref="F26:F27"/>
    <mergeCell ref="L26:M26"/>
    <mergeCell ref="E28:E29"/>
    <mergeCell ref="F28:F29"/>
    <mergeCell ref="G28:G29"/>
    <mergeCell ref="H28:H29"/>
    <mergeCell ref="K28:K29"/>
    <mergeCell ref="K26:K27"/>
    <mergeCell ref="G26:G27"/>
    <mergeCell ref="H26:H27"/>
    <mergeCell ref="L29:M29"/>
    <mergeCell ref="E30:E31"/>
    <mergeCell ref="F30:F31"/>
    <mergeCell ref="G30:G31"/>
    <mergeCell ref="H30:H31"/>
    <mergeCell ref="K30:K31"/>
    <mergeCell ref="J28:J29"/>
    <mergeCell ref="J30:J31"/>
    <mergeCell ref="L31:M31"/>
    <mergeCell ref="L30:M30"/>
    <mergeCell ref="A12:A13"/>
    <mergeCell ref="B12:B13"/>
    <mergeCell ref="D12:D13"/>
    <mergeCell ref="A14:A15"/>
    <mergeCell ref="B14:B15"/>
    <mergeCell ref="D14:D15"/>
    <mergeCell ref="A16:A17"/>
    <mergeCell ref="B16:B17"/>
    <mergeCell ref="D16:D17"/>
    <mergeCell ref="A18:A19"/>
    <mergeCell ref="B18:B19"/>
    <mergeCell ref="D18:D19"/>
    <mergeCell ref="A20:A21"/>
    <mergeCell ref="B20:B21"/>
    <mergeCell ref="D20:D21"/>
    <mergeCell ref="A22:A23"/>
    <mergeCell ref="B22:B23"/>
    <mergeCell ref="D22:D23"/>
    <mergeCell ref="A24:A25"/>
    <mergeCell ref="B24:B25"/>
    <mergeCell ref="D24:D25"/>
    <mergeCell ref="C24:C25"/>
    <mergeCell ref="A26:A27"/>
    <mergeCell ref="B26:B27"/>
    <mergeCell ref="D26:D27"/>
    <mergeCell ref="A28:A29"/>
    <mergeCell ref="B28:B29"/>
    <mergeCell ref="D28:D29"/>
    <mergeCell ref="C26:C27"/>
    <mergeCell ref="C28:C29"/>
    <mergeCell ref="H32:H33"/>
    <mergeCell ref="J32:J33"/>
    <mergeCell ref="K32:K33"/>
    <mergeCell ref="A30:A31"/>
    <mergeCell ref="B30:B31"/>
    <mergeCell ref="D30:D31"/>
    <mergeCell ref="A32:A33"/>
    <mergeCell ref="B32:B33"/>
    <mergeCell ref="D32:D33"/>
    <mergeCell ref="I32:I33"/>
    <mergeCell ref="D34:D35"/>
    <mergeCell ref="E34:E35"/>
    <mergeCell ref="F34:F35"/>
    <mergeCell ref="G34:G35"/>
    <mergeCell ref="E32:E33"/>
    <mergeCell ref="F32:F33"/>
    <mergeCell ref="G32:G33"/>
    <mergeCell ref="H34:H35"/>
    <mergeCell ref="K34:K35"/>
    <mergeCell ref="J34:J35"/>
    <mergeCell ref="A36:A37"/>
    <mergeCell ref="B36:B37"/>
    <mergeCell ref="D36:D37"/>
    <mergeCell ref="E36:E37"/>
    <mergeCell ref="K36:K37"/>
    <mergeCell ref="A34:A35"/>
    <mergeCell ref="B34:B35"/>
    <mergeCell ref="A38:A39"/>
    <mergeCell ref="B38:B39"/>
    <mergeCell ref="D38:D39"/>
    <mergeCell ref="E38:E39"/>
    <mergeCell ref="B40:B41"/>
    <mergeCell ref="D40:D41"/>
    <mergeCell ref="E40:E41"/>
    <mergeCell ref="G38:G39"/>
    <mergeCell ref="H38:H39"/>
    <mergeCell ref="K38:K39"/>
    <mergeCell ref="J36:J37"/>
    <mergeCell ref="G36:G37"/>
    <mergeCell ref="F36:F37"/>
    <mergeCell ref="J38:J39"/>
    <mergeCell ref="K40:K41"/>
    <mergeCell ref="A42:A43"/>
    <mergeCell ref="B42:B43"/>
    <mergeCell ref="D42:D43"/>
    <mergeCell ref="E42:E43"/>
    <mergeCell ref="F42:F43"/>
    <mergeCell ref="G42:G43"/>
    <mergeCell ref="H42:H43"/>
    <mergeCell ref="K42:K43"/>
    <mergeCell ref="A40:A41"/>
    <mergeCell ref="A44:A45"/>
    <mergeCell ref="B44:B45"/>
    <mergeCell ref="D44:D45"/>
    <mergeCell ref="E44:E45"/>
    <mergeCell ref="K44:K45"/>
    <mergeCell ref="A46:A47"/>
    <mergeCell ref="B46:B47"/>
    <mergeCell ref="D46:D47"/>
    <mergeCell ref="E46:E47"/>
    <mergeCell ref="F46:F47"/>
    <mergeCell ref="K46:K47"/>
    <mergeCell ref="J46:J47"/>
    <mergeCell ref="A48:A49"/>
    <mergeCell ref="B48:B49"/>
    <mergeCell ref="D48:D49"/>
    <mergeCell ref="E48:E49"/>
    <mergeCell ref="I46:I47"/>
    <mergeCell ref="I48:I49"/>
    <mergeCell ref="K48:K49"/>
    <mergeCell ref="H50:H51"/>
    <mergeCell ref="J50:J51"/>
    <mergeCell ref="J48:J49"/>
    <mergeCell ref="G46:G47"/>
    <mergeCell ref="H46:H47"/>
    <mergeCell ref="I50:I51"/>
    <mergeCell ref="K52:K53"/>
    <mergeCell ref="A50:A51"/>
    <mergeCell ref="B50:B51"/>
    <mergeCell ref="D50:D51"/>
    <mergeCell ref="E50:E51"/>
    <mergeCell ref="A52:A53"/>
    <mergeCell ref="B52:B53"/>
    <mergeCell ref="D52:D53"/>
    <mergeCell ref="E52:E53"/>
    <mergeCell ref="K50:K51"/>
    <mergeCell ref="F52:F53"/>
    <mergeCell ref="G52:G53"/>
    <mergeCell ref="H52:H53"/>
    <mergeCell ref="J52:J53"/>
    <mergeCell ref="I52:I53"/>
    <mergeCell ref="F48:F49"/>
    <mergeCell ref="G48:G49"/>
    <mergeCell ref="H48:H49"/>
    <mergeCell ref="F50:F51"/>
    <mergeCell ref="G50:G51"/>
    <mergeCell ref="D9:E9"/>
    <mergeCell ref="J42:J43"/>
    <mergeCell ref="F40:F41"/>
    <mergeCell ref="G40:G41"/>
    <mergeCell ref="H40:H41"/>
    <mergeCell ref="J12:J13"/>
    <mergeCell ref="J14:J15"/>
    <mergeCell ref="F14:F15"/>
    <mergeCell ref="H36:H37"/>
    <mergeCell ref="J20:J21"/>
    <mergeCell ref="J18:J19"/>
    <mergeCell ref="J44:J45"/>
    <mergeCell ref="F44:F45"/>
    <mergeCell ref="G44:G45"/>
    <mergeCell ref="H44:H45"/>
    <mergeCell ref="J24:J25"/>
    <mergeCell ref="J26:J27"/>
    <mergeCell ref="J40:J41"/>
    <mergeCell ref="J22:J23"/>
    <mergeCell ref="F38:F39"/>
    <mergeCell ref="C12:C13"/>
    <mergeCell ref="C14:C15"/>
    <mergeCell ref="C16:C17"/>
    <mergeCell ref="C18:C19"/>
    <mergeCell ref="C20:C21"/>
    <mergeCell ref="C22:C23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</mergeCells>
  <phoneticPr fontId="2"/>
  <printOptions horizontalCentered="1" verticalCentered="1"/>
  <pageMargins left="0.22" right="0.19" top="0.6" bottom="0.98425196850393704" header="0.51181102362204722" footer="0.51181102362204722"/>
  <pageSetup paperSize="9" scale="68" orientation="portrait"/>
  <headerFooter alignWithMargins="0"/>
  <ignoredErrors>
    <ignoredError sqref="L17:M53 L15:L16 F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="85" zoomScaleNormal="85" workbookViewId="0">
      <selection activeCell="B2" sqref="B2"/>
    </sheetView>
  </sheetViews>
  <sheetFormatPr baseColWidth="10" defaultColWidth="8.83203125" defaultRowHeight="14"/>
  <cols>
    <col min="1" max="1" width="3.6640625" style="1" customWidth="1"/>
    <col min="2" max="3" width="10.6640625" style="1" customWidth="1"/>
    <col min="4" max="6" width="13.83203125" style="1" customWidth="1"/>
    <col min="7" max="7" width="5.1640625" style="1" customWidth="1"/>
    <col min="8" max="8" width="11.33203125" style="1" customWidth="1"/>
    <col min="9" max="9" width="19.6640625" style="1" customWidth="1"/>
    <col min="10" max="10" width="5.1640625" style="1" customWidth="1"/>
    <col min="11" max="11" width="25.33203125" customWidth="1"/>
  </cols>
  <sheetData>
    <row r="1" spans="1:13" ht="27" customHeight="1">
      <c r="B1" s="95" t="s">
        <v>55</v>
      </c>
      <c r="C1" s="95"/>
      <c r="D1" s="95"/>
      <c r="E1" s="95"/>
      <c r="F1" s="95"/>
      <c r="G1" s="95"/>
      <c r="H1" s="95"/>
      <c r="I1" s="95"/>
      <c r="J1" s="95"/>
    </row>
    <row r="3" spans="1:13" s="3" customFormat="1" ht="21.75" customHeight="1">
      <c r="A3" s="91" t="s">
        <v>21</v>
      </c>
      <c r="B3" s="91"/>
      <c r="C3" s="94" t="str">
        <f>IF(申込確認書!$E$3="","",申込確認書!$E$3)</f>
        <v/>
      </c>
      <c r="D3" s="94"/>
      <c r="E3" s="94"/>
      <c r="F3" s="2" t="s">
        <v>42</v>
      </c>
      <c r="G3" s="33" t="s">
        <v>41</v>
      </c>
      <c r="H3" s="32"/>
      <c r="I3" s="28"/>
      <c r="J3" s="11"/>
    </row>
    <row r="4" spans="1:13" s="3" customFormat="1" ht="15">
      <c r="A4" s="2"/>
      <c r="B4" s="12"/>
      <c r="C4" s="2"/>
      <c r="D4" s="2"/>
      <c r="E4" s="2"/>
      <c r="F4" s="2"/>
      <c r="G4" s="2"/>
      <c r="H4" s="2"/>
      <c r="I4" s="2"/>
      <c r="J4" s="2"/>
    </row>
    <row r="5" spans="1:13" s="3" customFormat="1" ht="21.75" customHeight="1">
      <c r="A5" s="92" t="s">
        <v>20</v>
      </c>
      <c r="B5" s="92"/>
      <c r="C5" s="82" t="str">
        <f>IF(申込確認書!$E$7="","",申込確認書!$E$7)</f>
        <v/>
      </c>
      <c r="D5" s="82"/>
      <c r="E5" s="18"/>
      <c r="F5" s="80" t="s">
        <v>51</v>
      </c>
      <c r="G5" s="80"/>
      <c r="H5" s="80"/>
      <c r="I5" s="80"/>
      <c r="J5" s="80"/>
      <c r="K5" s="80"/>
      <c r="L5" s="80"/>
    </row>
    <row r="6" spans="1:13" s="3" customFormat="1" ht="15">
      <c r="A6" s="2"/>
      <c r="B6" s="12"/>
      <c r="C6" s="2"/>
      <c r="D6" s="2"/>
      <c r="E6" s="2"/>
      <c r="F6" s="83" t="s">
        <v>38</v>
      </c>
      <c r="G6" s="83"/>
      <c r="H6" s="83"/>
      <c r="I6" s="83"/>
      <c r="J6" s="83"/>
    </row>
    <row r="7" spans="1:13" s="3" customFormat="1" ht="21.75" customHeight="1">
      <c r="A7" s="93" t="s">
        <v>13</v>
      </c>
      <c r="B7" s="93"/>
      <c r="C7" s="81"/>
      <c r="D7" s="81"/>
      <c r="E7" s="81"/>
      <c r="F7" s="81"/>
      <c r="G7" s="81"/>
      <c r="H7" s="81"/>
      <c r="I7" s="81"/>
      <c r="J7" s="81"/>
    </row>
    <row r="8" spans="1:13" s="3" customFormat="1" ht="21.75" customHeight="1">
      <c r="A8" s="18"/>
      <c r="B8" s="18"/>
      <c r="C8" s="27"/>
      <c r="D8" s="27"/>
      <c r="E8" s="27"/>
      <c r="F8" s="27"/>
      <c r="G8" s="27"/>
      <c r="H8" s="27"/>
      <c r="I8" s="27"/>
      <c r="J8" s="27"/>
    </row>
    <row r="9" spans="1:13" s="3" customFormat="1" ht="27.75" customHeight="1">
      <c r="A9" s="18"/>
      <c r="B9" s="18"/>
      <c r="C9" s="27"/>
      <c r="D9" s="103" t="s">
        <v>25</v>
      </c>
      <c r="E9" s="104"/>
      <c r="F9" s="27"/>
      <c r="G9" s="27"/>
      <c r="H9" s="27"/>
      <c r="I9" s="27"/>
      <c r="J9" s="27"/>
    </row>
    <row r="10" spans="1:13" s="3" customFormat="1" ht="24.75" customHeight="1">
      <c r="A10" s="2"/>
      <c r="B10" s="29" t="s">
        <v>39</v>
      </c>
      <c r="C10" s="2"/>
      <c r="D10" s="2"/>
      <c r="E10" s="2"/>
      <c r="F10" s="2"/>
      <c r="G10" s="2"/>
      <c r="H10" s="2"/>
      <c r="I10" s="2"/>
      <c r="J10" s="2"/>
    </row>
    <row r="11" spans="1:13" s="2" customFormat="1" ht="24.75" customHeight="1">
      <c r="A11" s="4"/>
      <c r="B11" s="34" t="s">
        <v>49</v>
      </c>
      <c r="C11" s="4" t="s">
        <v>50</v>
      </c>
      <c r="D11" s="4" t="s">
        <v>0</v>
      </c>
      <c r="E11" s="4" t="s">
        <v>23</v>
      </c>
      <c r="F11" s="4" t="s">
        <v>30</v>
      </c>
      <c r="G11" s="4" t="s">
        <v>1</v>
      </c>
      <c r="H11" s="4" t="s">
        <v>2</v>
      </c>
      <c r="I11" s="4" t="s">
        <v>40</v>
      </c>
      <c r="J11" s="4" t="s">
        <v>19</v>
      </c>
      <c r="K11" s="21" t="s">
        <v>31</v>
      </c>
    </row>
    <row r="12" spans="1:13" s="5" customFormat="1" ht="15.75" customHeight="1">
      <c r="A12" s="54" t="s">
        <v>4</v>
      </c>
      <c r="B12" s="54">
        <v>3650001</v>
      </c>
      <c r="C12" s="54" t="s">
        <v>52</v>
      </c>
      <c r="D12" s="54" t="s">
        <v>45</v>
      </c>
      <c r="E12" s="54" t="s">
        <v>24</v>
      </c>
      <c r="F12" s="30" t="s">
        <v>33</v>
      </c>
      <c r="G12" s="54" t="s">
        <v>16</v>
      </c>
      <c r="H12" s="63">
        <v>40133</v>
      </c>
      <c r="I12" s="77" t="s">
        <v>44</v>
      </c>
      <c r="J12" s="63" t="s">
        <v>28</v>
      </c>
      <c r="K12" s="84" t="s">
        <v>32</v>
      </c>
      <c r="L12" s="86" t="s">
        <v>43</v>
      </c>
      <c r="M12" s="87"/>
    </row>
    <row r="13" spans="1:13" ht="15.75" customHeight="1">
      <c r="A13" s="55"/>
      <c r="B13" s="55"/>
      <c r="C13" s="55"/>
      <c r="D13" s="55"/>
      <c r="E13" s="55"/>
      <c r="F13" s="31" t="s">
        <v>35</v>
      </c>
      <c r="G13" s="55"/>
      <c r="H13" s="64"/>
      <c r="I13" s="78"/>
      <c r="J13" s="64"/>
      <c r="K13" s="85"/>
      <c r="L13" s="75" t="s">
        <v>34</v>
      </c>
      <c r="M13" s="76"/>
    </row>
    <row r="14" spans="1:13" s="5" customFormat="1" ht="15.75" customHeight="1">
      <c r="A14" s="59">
        <v>1</v>
      </c>
      <c r="B14" s="59"/>
      <c r="C14" s="52"/>
      <c r="D14" s="59"/>
      <c r="E14" s="59"/>
      <c r="F14" s="58" t="str">
        <f>IF(申込確認書!$E$5="","",IF(B14="","",申込確認書!$E$5))</f>
        <v/>
      </c>
      <c r="G14" s="59" t="s">
        <v>27</v>
      </c>
      <c r="H14" s="65"/>
      <c r="I14" s="88"/>
      <c r="J14" s="65"/>
      <c r="K14" s="68"/>
      <c r="L14" s="98">
        <f>B14</f>
        <v>0</v>
      </c>
      <c r="M14" s="99"/>
    </row>
    <row r="15" spans="1:13" ht="15.75" customHeight="1">
      <c r="A15" s="96"/>
      <c r="B15" s="96"/>
      <c r="C15" s="53"/>
      <c r="D15" s="96"/>
      <c r="E15" s="96"/>
      <c r="F15" s="58"/>
      <c r="G15" s="96"/>
      <c r="H15" s="97"/>
      <c r="I15" s="102"/>
      <c r="J15" s="97"/>
      <c r="K15" s="69"/>
      <c r="L15" s="100">
        <f>+B14</f>
        <v>0</v>
      </c>
      <c r="M15" s="101"/>
    </row>
    <row r="16" spans="1:13" s="5" customFormat="1" ht="15.75" customHeight="1">
      <c r="A16" s="59">
        <v>2</v>
      </c>
      <c r="B16" s="59"/>
      <c r="C16" s="52"/>
      <c r="D16" s="59"/>
      <c r="E16" s="59"/>
      <c r="F16" s="58" t="str">
        <f>IF(申込確認書!$E$5="","",IF(B16="","",申込確認書!$E$5))</f>
        <v/>
      </c>
      <c r="G16" s="59" t="s">
        <v>27</v>
      </c>
      <c r="H16" s="65"/>
      <c r="I16" s="88"/>
      <c r="J16" s="65"/>
      <c r="K16" s="68"/>
      <c r="L16" s="98">
        <f>B16</f>
        <v>0</v>
      </c>
      <c r="M16" s="99"/>
    </row>
    <row r="17" spans="1:13" ht="15.75" customHeight="1">
      <c r="A17" s="96"/>
      <c r="B17" s="96"/>
      <c r="C17" s="53"/>
      <c r="D17" s="96"/>
      <c r="E17" s="96"/>
      <c r="F17" s="58"/>
      <c r="G17" s="96"/>
      <c r="H17" s="97"/>
      <c r="I17" s="102"/>
      <c r="J17" s="97"/>
      <c r="K17" s="69"/>
      <c r="L17" s="100">
        <f>+B16</f>
        <v>0</v>
      </c>
      <c r="M17" s="101"/>
    </row>
    <row r="18" spans="1:13" s="5" customFormat="1" ht="15.75" customHeight="1">
      <c r="A18" s="59">
        <v>3</v>
      </c>
      <c r="B18" s="59"/>
      <c r="C18" s="52"/>
      <c r="D18" s="59"/>
      <c r="E18" s="59"/>
      <c r="F18" s="58" t="str">
        <f>IF(申込確認書!$E$5="","",IF(B18="","",申込確認書!$E$5))</f>
        <v/>
      </c>
      <c r="G18" s="59" t="s">
        <v>27</v>
      </c>
      <c r="H18" s="65"/>
      <c r="I18" s="88"/>
      <c r="J18" s="65"/>
      <c r="K18" s="68"/>
      <c r="L18" s="98">
        <f>B18</f>
        <v>0</v>
      </c>
      <c r="M18" s="99"/>
    </row>
    <row r="19" spans="1:13" ht="15.75" customHeight="1">
      <c r="A19" s="96"/>
      <c r="B19" s="96"/>
      <c r="C19" s="53"/>
      <c r="D19" s="96"/>
      <c r="E19" s="96"/>
      <c r="F19" s="58"/>
      <c r="G19" s="96"/>
      <c r="H19" s="97"/>
      <c r="I19" s="102"/>
      <c r="J19" s="97"/>
      <c r="K19" s="69"/>
      <c r="L19" s="100">
        <f>+B18</f>
        <v>0</v>
      </c>
      <c r="M19" s="101"/>
    </row>
    <row r="20" spans="1:13" s="5" customFormat="1" ht="15.75" customHeight="1">
      <c r="A20" s="59">
        <v>4</v>
      </c>
      <c r="B20" s="59"/>
      <c r="C20" s="52"/>
      <c r="D20" s="59"/>
      <c r="E20" s="59"/>
      <c r="F20" s="58" t="str">
        <f>IF(申込確認書!$E$5="","",IF(B20="","",申込確認書!$E$5))</f>
        <v/>
      </c>
      <c r="G20" s="59" t="s">
        <v>27</v>
      </c>
      <c r="H20" s="65"/>
      <c r="I20" s="88"/>
      <c r="J20" s="65"/>
      <c r="K20" s="68"/>
      <c r="L20" s="98">
        <f>B20</f>
        <v>0</v>
      </c>
      <c r="M20" s="99"/>
    </row>
    <row r="21" spans="1:13" ht="15.75" customHeight="1">
      <c r="A21" s="96"/>
      <c r="B21" s="96"/>
      <c r="C21" s="53"/>
      <c r="D21" s="96"/>
      <c r="E21" s="96"/>
      <c r="F21" s="58"/>
      <c r="G21" s="96"/>
      <c r="H21" s="97"/>
      <c r="I21" s="102"/>
      <c r="J21" s="97"/>
      <c r="K21" s="69"/>
      <c r="L21" s="100">
        <f>+B20</f>
        <v>0</v>
      </c>
      <c r="M21" s="101"/>
    </row>
    <row r="22" spans="1:13" s="5" customFormat="1" ht="15.75" customHeight="1">
      <c r="A22" s="59">
        <v>5</v>
      </c>
      <c r="B22" s="59"/>
      <c r="C22" s="52"/>
      <c r="D22" s="59"/>
      <c r="E22" s="59"/>
      <c r="F22" s="58" t="str">
        <f>IF(申込確認書!$E$5="","",IF(B22="","",申込確認書!$E$5))</f>
        <v/>
      </c>
      <c r="G22" s="59" t="s">
        <v>27</v>
      </c>
      <c r="H22" s="65"/>
      <c r="I22" s="88"/>
      <c r="J22" s="65"/>
      <c r="K22" s="68"/>
      <c r="L22" s="98">
        <f>B22</f>
        <v>0</v>
      </c>
      <c r="M22" s="99"/>
    </row>
    <row r="23" spans="1:13" ht="15.75" customHeight="1">
      <c r="A23" s="96"/>
      <c r="B23" s="96"/>
      <c r="C23" s="53"/>
      <c r="D23" s="96"/>
      <c r="E23" s="96"/>
      <c r="F23" s="58"/>
      <c r="G23" s="96"/>
      <c r="H23" s="97"/>
      <c r="I23" s="102"/>
      <c r="J23" s="97"/>
      <c r="K23" s="69"/>
      <c r="L23" s="100">
        <f>+B22</f>
        <v>0</v>
      </c>
      <c r="M23" s="101"/>
    </row>
    <row r="24" spans="1:13" s="5" customFormat="1" ht="15.75" customHeight="1">
      <c r="A24" s="59">
        <v>6</v>
      </c>
      <c r="B24" s="59"/>
      <c r="C24" s="52"/>
      <c r="D24" s="59"/>
      <c r="E24" s="59"/>
      <c r="F24" s="58" t="str">
        <f>IF(申込確認書!$E$5="","",IF(B24="","",申込確認書!$E$5))</f>
        <v/>
      </c>
      <c r="G24" s="59" t="s">
        <v>27</v>
      </c>
      <c r="H24" s="65"/>
      <c r="I24" s="88"/>
      <c r="J24" s="65"/>
      <c r="K24" s="68"/>
      <c r="L24" s="98">
        <f>B24</f>
        <v>0</v>
      </c>
      <c r="M24" s="99"/>
    </row>
    <row r="25" spans="1:13" ht="15.75" customHeight="1">
      <c r="A25" s="96"/>
      <c r="B25" s="96"/>
      <c r="C25" s="53"/>
      <c r="D25" s="96"/>
      <c r="E25" s="96"/>
      <c r="F25" s="58"/>
      <c r="G25" s="96"/>
      <c r="H25" s="97"/>
      <c r="I25" s="102"/>
      <c r="J25" s="97"/>
      <c r="K25" s="69"/>
      <c r="L25" s="100">
        <f>+B24</f>
        <v>0</v>
      </c>
      <c r="M25" s="101"/>
    </row>
    <row r="26" spans="1:13" s="5" customFormat="1" ht="15.75" customHeight="1">
      <c r="A26" s="59">
        <v>7</v>
      </c>
      <c r="B26" s="59"/>
      <c r="C26" s="52"/>
      <c r="D26" s="59"/>
      <c r="E26" s="59"/>
      <c r="F26" s="58" t="str">
        <f>IF(申込確認書!$E$5="","",IF(B26="","",申込確認書!$E$5))</f>
        <v/>
      </c>
      <c r="G26" s="59" t="s">
        <v>27</v>
      </c>
      <c r="H26" s="65"/>
      <c r="I26" s="88"/>
      <c r="J26" s="65"/>
      <c r="K26" s="68"/>
      <c r="L26" s="98">
        <f>B26</f>
        <v>0</v>
      </c>
      <c r="M26" s="99"/>
    </row>
    <row r="27" spans="1:13" ht="15.75" customHeight="1">
      <c r="A27" s="96"/>
      <c r="B27" s="96"/>
      <c r="C27" s="53"/>
      <c r="D27" s="96"/>
      <c r="E27" s="96"/>
      <c r="F27" s="58"/>
      <c r="G27" s="96"/>
      <c r="H27" s="97"/>
      <c r="I27" s="102"/>
      <c r="J27" s="97"/>
      <c r="K27" s="69"/>
      <c r="L27" s="100">
        <f>+B26</f>
        <v>0</v>
      </c>
      <c r="M27" s="101"/>
    </row>
    <row r="28" spans="1:13" s="5" customFormat="1" ht="15.75" customHeight="1">
      <c r="A28" s="59">
        <v>8</v>
      </c>
      <c r="B28" s="59"/>
      <c r="C28" s="52"/>
      <c r="D28" s="59"/>
      <c r="E28" s="59"/>
      <c r="F28" s="58" t="str">
        <f>IF(申込確認書!$E$5="","",IF(B28="","",申込確認書!$E$5))</f>
        <v/>
      </c>
      <c r="G28" s="59" t="s">
        <v>27</v>
      </c>
      <c r="H28" s="65"/>
      <c r="I28" s="88"/>
      <c r="J28" s="65"/>
      <c r="K28" s="68"/>
      <c r="L28" s="98">
        <f>B28</f>
        <v>0</v>
      </c>
      <c r="M28" s="99"/>
    </row>
    <row r="29" spans="1:13" ht="15.75" customHeight="1">
      <c r="A29" s="96"/>
      <c r="B29" s="96"/>
      <c r="C29" s="53"/>
      <c r="D29" s="96"/>
      <c r="E29" s="96"/>
      <c r="F29" s="58"/>
      <c r="G29" s="96"/>
      <c r="H29" s="97"/>
      <c r="I29" s="102"/>
      <c r="J29" s="97"/>
      <c r="K29" s="69"/>
      <c r="L29" s="100">
        <f>+B28</f>
        <v>0</v>
      </c>
      <c r="M29" s="101"/>
    </row>
    <row r="30" spans="1:13" s="5" customFormat="1" ht="15.75" customHeight="1">
      <c r="A30" s="59">
        <v>9</v>
      </c>
      <c r="B30" s="59"/>
      <c r="C30" s="52"/>
      <c r="D30" s="59"/>
      <c r="E30" s="59"/>
      <c r="F30" s="58" t="str">
        <f>IF(申込確認書!$E$5="","",IF(B30="","",申込確認書!$E$5))</f>
        <v/>
      </c>
      <c r="G30" s="59" t="s">
        <v>27</v>
      </c>
      <c r="H30" s="65"/>
      <c r="I30" s="88"/>
      <c r="J30" s="65"/>
      <c r="K30" s="68"/>
      <c r="L30" s="98">
        <f>B30</f>
        <v>0</v>
      </c>
      <c r="M30" s="99"/>
    </row>
    <row r="31" spans="1:13" ht="15.75" customHeight="1">
      <c r="A31" s="96"/>
      <c r="B31" s="96"/>
      <c r="C31" s="53"/>
      <c r="D31" s="96"/>
      <c r="E31" s="96"/>
      <c r="F31" s="58"/>
      <c r="G31" s="96"/>
      <c r="H31" s="97"/>
      <c r="I31" s="102"/>
      <c r="J31" s="97"/>
      <c r="K31" s="69"/>
      <c r="L31" s="100">
        <f>+B30</f>
        <v>0</v>
      </c>
      <c r="M31" s="101"/>
    </row>
    <row r="32" spans="1:13" s="5" customFormat="1" ht="15.75" customHeight="1">
      <c r="A32" s="59">
        <v>10</v>
      </c>
      <c r="B32" s="59"/>
      <c r="C32" s="52"/>
      <c r="D32" s="59"/>
      <c r="E32" s="59"/>
      <c r="F32" s="58" t="str">
        <f>IF(申込確認書!$E$5="","",IF(B32="","",申込確認書!$E$5))</f>
        <v/>
      </c>
      <c r="G32" s="59" t="s">
        <v>27</v>
      </c>
      <c r="H32" s="65"/>
      <c r="I32" s="88"/>
      <c r="J32" s="65"/>
      <c r="K32" s="68"/>
      <c r="L32" s="98">
        <f>B32</f>
        <v>0</v>
      </c>
      <c r="M32" s="99"/>
    </row>
    <row r="33" spans="1:13" ht="15.75" customHeight="1">
      <c r="A33" s="96"/>
      <c r="B33" s="96"/>
      <c r="C33" s="53"/>
      <c r="D33" s="96"/>
      <c r="E33" s="96"/>
      <c r="F33" s="58"/>
      <c r="G33" s="96"/>
      <c r="H33" s="97"/>
      <c r="I33" s="102"/>
      <c r="J33" s="97"/>
      <c r="K33" s="69"/>
      <c r="L33" s="100">
        <f>+B32</f>
        <v>0</v>
      </c>
      <c r="M33" s="101"/>
    </row>
    <row r="34" spans="1:13" s="5" customFormat="1" ht="15.75" customHeight="1">
      <c r="A34" s="59">
        <v>11</v>
      </c>
      <c r="B34" s="59"/>
      <c r="C34" s="52"/>
      <c r="D34" s="59"/>
      <c r="E34" s="59"/>
      <c r="F34" s="58" t="str">
        <f>IF(申込確認書!$E$5="","",IF(B34="","",申込確認書!$E$5))</f>
        <v/>
      </c>
      <c r="G34" s="59" t="s">
        <v>27</v>
      </c>
      <c r="H34" s="65"/>
      <c r="I34" s="88"/>
      <c r="J34" s="65"/>
      <c r="K34" s="68"/>
      <c r="L34" s="98">
        <f>B34</f>
        <v>0</v>
      </c>
      <c r="M34" s="99"/>
    </row>
    <row r="35" spans="1:13" ht="15.75" customHeight="1">
      <c r="A35" s="96"/>
      <c r="B35" s="96"/>
      <c r="C35" s="53"/>
      <c r="D35" s="96"/>
      <c r="E35" s="96"/>
      <c r="F35" s="58"/>
      <c r="G35" s="96"/>
      <c r="H35" s="97"/>
      <c r="I35" s="102"/>
      <c r="J35" s="97"/>
      <c r="K35" s="69"/>
      <c r="L35" s="100">
        <f>+B34</f>
        <v>0</v>
      </c>
      <c r="M35" s="101"/>
    </row>
    <row r="36" spans="1:13" s="5" customFormat="1" ht="15.75" customHeight="1">
      <c r="A36" s="59">
        <v>12</v>
      </c>
      <c r="B36" s="59"/>
      <c r="C36" s="52"/>
      <c r="D36" s="59"/>
      <c r="E36" s="59"/>
      <c r="F36" s="58" t="str">
        <f>IF(申込確認書!$E$5="","",IF(B36="","",申込確認書!$E$5))</f>
        <v/>
      </c>
      <c r="G36" s="59" t="s">
        <v>27</v>
      </c>
      <c r="H36" s="65"/>
      <c r="I36" s="88"/>
      <c r="J36" s="65"/>
      <c r="K36" s="68"/>
      <c r="L36" s="98">
        <f>B36</f>
        <v>0</v>
      </c>
      <c r="M36" s="99"/>
    </row>
    <row r="37" spans="1:13" ht="15.75" customHeight="1">
      <c r="A37" s="96"/>
      <c r="B37" s="96"/>
      <c r="C37" s="53"/>
      <c r="D37" s="96"/>
      <c r="E37" s="96"/>
      <c r="F37" s="58"/>
      <c r="G37" s="96"/>
      <c r="H37" s="97"/>
      <c r="I37" s="102"/>
      <c r="J37" s="97"/>
      <c r="K37" s="69"/>
      <c r="L37" s="100">
        <f>+B36</f>
        <v>0</v>
      </c>
      <c r="M37" s="101"/>
    </row>
    <row r="38" spans="1:13" s="5" customFormat="1" ht="15.75" customHeight="1">
      <c r="A38" s="59">
        <v>13</v>
      </c>
      <c r="B38" s="59"/>
      <c r="C38" s="52"/>
      <c r="D38" s="59"/>
      <c r="E38" s="59"/>
      <c r="F38" s="58" t="str">
        <f>IF(申込確認書!$E$5="","",IF(B38="","",申込確認書!$E$5))</f>
        <v/>
      </c>
      <c r="G38" s="59" t="s">
        <v>27</v>
      </c>
      <c r="H38" s="65"/>
      <c r="I38" s="88"/>
      <c r="J38" s="65"/>
      <c r="K38" s="68"/>
      <c r="L38" s="98">
        <f>B38</f>
        <v>0</v>
      </c>
      <c r="M38" s="99"/>
    </row>
    <row r="39" spans="1:13" ht="15.75" customHeight="1">
      <c r="A39" s="96"/>
      <c r="B39" s="96"/>
      <c r="C39" s="53"/>
      <c r="D39" s="96"/>
      <c r="E39" s="96"/>
      <c r="F39" s="58"/>
      <c r="G39" s="96"/>
      <c r="H39" s="97"/>
      <c r="I39" s="102"/>
      <c r="J39" s="97"/>
      <c r="K39" s="69"/>
      <c r="L39" s="100">
        <f>+B38</f>
        <v>0</v>
      </c>
      <c r="M39" s="101"/>
    </row>
    <row r="40" spans="1:13" s="5" customFormat="1" ht="15.75" customHeight="1">
      <c r="A40" s="59">
        <v>14</v>
      </c>
      <c r="B40" s="59"/>
      <c r="C40" s="52"/>
      <c r="D40" s="59"/>
      <c r="E40" s="59"/>
      <c r="F40" s="58" t="str">
        <f>IF(申込確認書!$E$5="","",IF(B40="","",申込確認書!$E$5))</f>
        <v/>
      </c>
      <c r="G40" s="59" t="s">
        <v>27</v>
      </c>
      <c r="H40" s="65"/>
      <c r="I40" s="88"/>
      <c r="J40" s="65"/>
      <c r="K40" s="68"/>
      <c r="L40" s="98">
        <f>B40</f>
        <v>0</v>
      </c>
      <c r="M40" s="99"/>
    </row>
    <row r="41" spans="1:13" ht="15.75" customHeight="1">
      <c r="A41" s="96"/>
      <c r="B41" s="96"/>
      <c r="C41" s="53"/>
      <c r="D41" s="96"/>
      <c r="E41" s="96"/>
      <c r="F41" s="58"/>
      <c r="G41" s="96"/>
      <c r="H41" s="97"/>
      <c r="I41" s="102"/>
      <c r="J41" s="97"/>
      <c r="K41" s="69"/>
      <c r="L41" s="100">
        <f>+B40</f>
        <v>0</v>
      </c>
      <c r="M41" s="101"/>
    </row>
    <row r="42" spans="1:13" s="5" customFormat="1" ht="15.75" customHeight="1">
      <c r="A42" s="59">
        <v>15</v>
      </c>
      <c r="B42" s="59"/>
      <c r="C42" s="52"/>
      <c r="D42" s="59"/>
      <c r="E42" s="59"/>
      <c r="F42" s="58" t="str">
        <f>IF(申込確認書!$E$5="","",IF(B42="","",申込確認書!$E$5))</f>
        <v/>
      </c>
      <c r="G42" s="59" t="s">
        <v>27</v>
      </c>
      <c r="H42" s="65"/>
      <c r="I42" s="88"/>
      <c r="J42" s="65"/>
      <c r="K42" s="68"/>
      <c r="L42" s="98">
        <f>B42</f>
        <v>0</v>
      </c>
      <c r="M42" s="99"/>
    </row>
    <row r="43" spans="1:13" ht="15.75" customHeight="1">
      <c r="A43" s="96"/>
      <c r="B43" s="96"/>
      <c r="C43" s="53"/>
      <c r="D43" s="96"/>
      <c r="E43" s="96"/>
      <c r="F43" s="58"/>
      <c r="G43" s="96"/>
      <c r="H43" s="97"/>
      <c r="I43" s="102"/>
      <c r="J43" s="97"/>
      <c r="K43" s="69"/>
      <c r="L43" s="100">
        <f>+B42</f>
        <v>0</v>
      </c>
      <c r="M43" s="101"/>
    </row>
    <row r="44" spans="1:13" s="5" customFormat="1" ht="15.75" customHeight="1">
      <c r="A44" s="59">
        <v>16</v>
      </c>
      <c r="B44" s="59"/>
      <c r="C44" s="52"/>
      <c r="D44" s="59"/>
      <c r="E44" s="59"/>
      <c r="F44" s="58" t="str">
        <f>IF(申込確認書!$E$5="","",IF(B44="","",申込確認書!$E$5))</f>
        <v/>
      </c>
      <c r="G44" s="59" t="s">
        <v>27</v>
      </c>
      <c r="H44" s="65"/>
      <c r="I44" s="88"/>
      <c r="J44" s="65"/>
      <c r="K44" s="68"/>
      <c r="L44" s="98">
        <f>B44</f>
        <v>0</v>
      </c>
      <c r="M44" s="99"/>
    </row>
    <row r="45" spans="1:13" ht="15.75" customHeight="1">
      <c r="A45" s="96"/>
      <c r="B45" s="96"/>
      <c r="C45" s="53"/>
      <c r="D45" s="96"/>
      <c r="E45" s="96"/>
      <c r="F45" s="58"/>
      <c r="G45" s="96"/>
      <c r="H45" s="97"/>
      <c r="I45" s="102"/>
      <c r="J45" s="97"/>
      <c r="K45" s="69"/>
      <c r="L45" s="100">
        <f>+B44</f>
        <v>0</v>
      </c>
      <c r="M45" s="101"/>
    </row>
    <row r="46" spans="1:13" s="5" customFormat="1" ht="15.75" customHeight="1">
      <c r="A46" s="59">
        <v>17</v>
      </c>
      <c r="B46" s="59"/>
      <c r="C46" s="52"/>
      <c r="D46" s="59"/>
      <c r="E46" s="59"/>
      <c r="F46" s="58" t="str">
        <f>IF(申込確認書!$E$5="","",IF(B46="","",申込確認書!$E$5))</f>
        <v/>
      </c>
      <c r="G46" s="59" t="s">
        <v>27</v>
      </c>
      <c r="H46" s="65"/>
      <c r="I46" s="88"/>
      <c r="J46" s="65"/>
      <c r="K46" s="68"/>
      <c r="L46" s="98">
        <f>B46</f>
        <v>0</v>
      </c>
      <c r="M46" s="99"/>
    </row>
    <row r="47" spans="1:13" ht="15.75" customHeight="1">
      <c r="A47" s="96"/>
      <c r="B47" s="96"/>
      <c r="C47" s="53"/>
      <c r="D47" s="96"/>
      <c r="E47" s="96"/>
      <c r="F47" s="58"/>
      <c r="G47" s="96"/>
      <c r="H47" s="97"/>
      <c r="I47" s="102"/>
      <c r="J47" s="97"/>
      <c r="K47" s="69"/>
      <c r="L47" s="100">
        <f>+B46</f>
        <v>0</v>
      </c>
      <c r="M47" s="101"/>
    </row>
    <row r="48" spans="1:13" s="5" customFormat="1" ht="15.75" customHeight="1">
      <c r="A48" s="59">
        <v>18</v>
      </c>
      <c r="B48" s="59"/>
      <c r="C48" s="52"/>
      <c r="D48" s="59"/>
      <c r="E48" s="59"/>
      <c r="F48" s="58" t="str">
        <f>IF(申込確認書!$E$5="","",IF(B48="","",申込確認書!$E$5))</f>
        <v/>
      </c>
      <c r="G48" s="59" t="s">
        <v>27</v>
      </c>
      <c r="H48" s="65"/>
      <c r="I48" s="88"/>
      <c r="J48" s="65"/>
      <c r="K48" s="68"/>
      <c r="L48" s="98">
        <f>B48</f>
        <v>0</v>
      </c>
      <c r="M48" s="99"/>
    </row>
    <row r="49" spans="1:13" ht="15.75" customHeight="1">
      <c r="A49" s="96"/>
      <c r="B49" s="96"/>
      <c r="C49" s="53"/>
      <c r="D49" s="96"/>
      <c r="E49" s="96"/>
      <c r="F49" s="58"/>
      <c r="G49" s="96"/>
      <c r="H49" s="97"/>
      <c r="I49" s="102"/>
      <c r="J49" s="97"/>
      <c r="K49" s="69"/>
      <c r="L49" s="100">
        <f>+B48</f>
        <v>0</v>
      </c>
      <c r="M49" s="101"/>
    </row>
    <row r="50" spans="1:13" s="5" customFormat="1" ht="15.75" customHeight="1">
      <c r="A50" s="59">
        <v>19</v>
      </c>
      <c r="B50" s="59"/>
      <c r="C50" s="52"/>
      <c r="D50" s="59"/>
      <c r="E50" s="59"/>
      <c r="F50" s="58" t="str">
        <f>IF(申込確認書!$E$5="","",IF(B50="","",申込確認書!$E$5))</f>
        <v/>
      </c>
      <c r="G50" s="59" t="s">
        <v>27</v>
      </c>
      <c r="H50" s="65"/>
      <c r="I50" s="88"/>
      <c r="J50" s="65"/>
      <c r="K50" s="68"/>
      <c r="L50" s="98">
        <f>B50</f>
        <v>0</v>
      </c>
      <c r="M50" s="99"/>
    </row>
    <row r="51" spans="1:13" ht="15.75" customHeight="1">
      <c r="A51" s="96"/>
      <c r="B51" s="96"/>
      <c r="C51" s="53"/>
      <c r="D51" s="96"/>
      <c r="E51" s="96"/>
      <c r="F51" s="58"/>
      <c r="G51" s="96"/>
      <c r="H51" s="97"/>
      <c r="I51" s="102"/>
      <c r="J51" s="97"/>
      <c r="K51" s="69"/>
      <c r="L51" s="100">
        <f>+B50</f>
        <v>0</v>
      </c>
      <c r="M51" s="101"/>
    </row>
    <row r="52" spans="1:13" s="5" customFormat="1" ht="15.75" customHeight="1">
      <c r="A52" s="59">
        <v>20</v>
      </c>
      <c r="B52" s="59"/>
      <c r="C52" s="52"/>
      <c r="D52" s="59"/>
      <c r="E52" s="59"/>
      <c r="F52" s="58" t="str">
        <f>IF(申込確認書!$E$5="","",IF(B52="","",申込確認書!$E$5))</f>
        <v/>
      </c>
      <c r="G52" s="59" t="s">
        <v>27</v>
      </c>
      <c r="H52" s="65"/>
      <c r="I52" s="88"/>
      <c r="J52" s="65"/>
      <c r="K52" s="68"/>
      <c r="L52" s="98">
        <f>B52</f>
        <v>0</v>
      </c>
      <c r="M52" s="99"/>
    </row>
    <row r="53" spans="1:13" ht="15.75" customHeight="1">
      <c r="A53" s="96"/>
      <c r="B53" s="96"/>
      <c r="C53" s="53"/>
      <c r="D53" s="96"/>
      <c r="E53" s="96"/>
      <c r="F53" s="58"/>
      <c r="G53" s="96"/>
      <c r="H53" s="97"/>
      <c r="I53" s="102"/>
      <c r="J53" s="97"/>
      <c r="K53" s="69"/>
      <c r="L53" s="100">
        <f>+B52</f>
        <v>0</v>
      </c>
      <c r="M53" s="101"/>
    </row>
    <row r="54" spans="1:13" ht="24.75" customHeight="1"/>
    <row r="55" spans="1:13" ht="24.75" customHeight="1"/>
    <row r="56" spans="1:13" ht="24.75" customHeight="1"/>
    <row r="57" spans="1:13" ht="24.75" customHeight="1"/>
    <row r="58" spans="1:13" ht="24.75" customHeight="1"/>
    <row r="59" spans="1:13" ht="24.75" customHeight="1"/>
    <row r="60" spans="1:13" ht="24.75" customHeight="1"/>
    <row r="61" spans="1:13" ht="24.75" customHeight="1"/>
    <row r="62" spans="1:13" ht="24.75" customHeight="1"/>
    <row r="63" spans="1:13" ht="24.75" customHeight="1"/>
    <row r="64" spans="1:13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</sheetData>
  <mergeCells count="282">
    <mergeCell ref="C42:C43"/>
    <mergeCell ref="C44:C45"/>
    <mergeCell ref="C46:C47"/>
    <mergeCell ref="C48:C49"/>
    <mergeCell ref="C50:C51"/>
    <mergeCell ref="C52:C53"/>
    <mergeCell ref="C28:C29"/>
    <mergeCell ref="C30:C31"/>
    <mergeCell ref="C32:C33"/>
    <mergeCell ref="C34:C35"/>
    <mergeCell ref="C36:C37"/>
    <mergeCell ref="C38:C39"/>
    <mergeCell ref="C16:C17"/>
    <mergeCell ref="C18:C19"/>
    <mergeCell ref="C20:C21"/>
    <mergeCell ref="C22:C23"/>
    <mergeCell ref="C24:C25"/>
    <mergeCell ref="C26:C27"/>
    <mergeCell ref="I52:I53"/>
    <mergeCell ref="I12:I13"/>
    <mergeCell ref="I38:I39"/>
    <mergeCell ref="I40:I41"/>
    <mergeCell ref="I42:I43"/>
    <mergeCell ref="I44:I45"/>
    <mergeCell ref="I30:I31"/>
    <mergeCell ref="I32:I33"/>
    <mergeCell ref="I36:I37"/>
    <mergeCell ref="I48:I49"/>
    <mergeCell ref="I14:I15"/>
    <mergeCell ref="I16:I17"/>
    <mergeCell ref="I18:I19"/>
    <mergeCell ref="I20:I21"/>
    <mergeCell ref="I50:I51"/>
    <mergeCell ref="L42:M42"/>
    <mergeCell ref="L43:M43"/>
    <mergeCell ref="L44:M44"/>
    <mergeCell ref="L45:M45"/>
    <mergeCell ref="I22:I23"/>
    <mergeCell ref="I24:I25"/>
    <mergeCell ref="I26:I27"/>
    <mergeCell ref="I28:I29"/>
    <mergeCell ref="L52:M52"/>
    <mergeCell ref="L53:M53"/>
    <mergeCell ref="L46:M46"/>
    <mergeCell ref="L47:M47"/>
    <mergeCell ref="L48:M48"/>
    <mergeCell ref="L49:M49"/>
    <mergeCell ref="L50:M50"/>
    <mergeCell ref="L51:M51"/>
    <mergeCell ref="L38:M38"/>
    <mergeCell ref="L39:M39"/>
    <mergeCell ref="L40:M40"/>
    <mergeCell ref="L41:M41"/>
    <mergeCell ref="L34:M34"/>
    <mergeCell ref="L35:M35"/>
    <mergeCell ref="L36:M36"/>
    <mergeCell ref="L37:M37"/>
    <mergeCell ref="L30:M30"/>
    <mergeCell ref="L31:M31"/>
    <mergeCell ref="L32:M32"/>
    <mergeCell ref="L33:M33"/>
    <mergeCell ref="L14:M14"/>
    <mergeCell ref="L15:M15"/>
    <mergeCell ref="L16:M16"/>
    <mergeCell ref="L17:M17"/>
    <mergeCell ref="D9:E9"/>
    <mergeCell ref="J42:J43"/>
    <mergeCell ref="J44:J45"/>
    <mergeCell ref="F44:F45"/>
    <mergeCell ref="G44:G45"/>
    <mergeCell ref="H44:H45"/>
    <mergeCell ref="F40:F41"/>
    <mergeCell ref="G40:G41"/>
    <mergeCell ref="H40:H41"/>
    <mergeCell ref="F36:F37"/>
    <mergeCell ref="J36:J37"/>
    <mergeCell ref="J38:J39"/>
    <mergeCell ref="J40:J41"/>
    <mergeCell ref="K52:K53"/>
    <mergeCell ref="J12:J13"/>
    <mergeCell ref="J14:J15"/>
    <mergeCell ref="J16:J17"/>
    <mergeCell ref="J18:J19"/>
    <mergeCell ref="J20:J21"/>
    <mergeCell ref="J22:J23"/>
    <mergeCell ref="J24:J25"/>
    <mergeCell ref="J26:J27"/>
    <mergeCell ref="K48:K49"/>
    <mergeCell ref="F52:F53"/>
    <mergeCell ref="G52:G53"/>
    <mergeCell ref="H52:H53"/>
    <mergeCell ref="J52:J53"/>
    <mergeCell ref="F46:F47"/>
    <mergeCell ref="G46:G47"/>
    <mergeCell ref="H46:H47"/>
    <mergeCell ref="A52:A53"/>
    <mergeCell ref="B52:B53"/>
    <mergeCell ref="D52:D53"/>
    <mergeCell ref="E52:E53"/>
    <mergeCell ref="A50:A51"/>
    <mergeCell ref="B50:B51"/>
    <mergeCell ref="D50:D51"/>
    <mergeCell ref="E50:E51"/>
    <mergeCell ref="E48:E49"/>
    <mergeCell ref="K50:K51"/>
    <mergeCell ref="F48:F49"/>
    <mergeCell ref="G48:G49"/>
    <mergeCell ref="H48:H49"/>
    <mergeCell ref="F50:F51"/>
    <mergeCell ref="G50:G51"/>
    <mergeCell ref="H50:H51"/>
    <mergeCell ref="J50:J51"/>
    <mergeCell ref="J48:J49"/>
    <mergeCell ref="A48:A49"/>
    <mergeCell ref="B48:B49"/>
    <mergeCell ref="D48:D49"/>
    <mergeCell ref="A46:A47"/>
    <mergeCell ref="B46:B47"/>
    <mergeCell ref="D46:D47"/>
    <mergeCell ref="K46:K47"/>
    <mergeCell ref="J46:J47"/>
    <mergeCell ref="I46:I47"/>
    <mergeCell ref="E46:E47"/>
    <mergeCell ref="B44:B45"/>
    <mergeCell ref="D44:D45"/>
    <mergeCell ref="E44:E45"/>
    <mergeCell ref="K40:K41"/>
    <mergeCell ref="F42:F43"/>
    <mergeCell ref="G42:G43"/>
    <mergeCell ref="H42:H43"/>
    <mergeCell ref="K42:K43"/>
    <mergeCell ref="K44:K45"/>
    <mergeCell ref="A42:A43"/>
    <mergeCell ref="B42:B43"/>
    <mergeCell ref="D42:D43"/>
    <mergeCell ref="E42:E43"/>
    <mergeCell ref="A44:A45"/>
    <mergeCell ref="A40:A41"/>
    <mergeCell ref="B40:B41"/>
    <mergeCell ref="D40:D41"/>
    <mergeCell ref="E40:E41"/>
    <mergeCell ref="C40:C41"/>
    <mergeCell ref="K36:K37"/>
    <mergeCell ref="A38:A39"/>
    <mergeCell ref="B38:B39"/>
    <mergeCell ref="D38:D39"/>
    <mergeCell ref="E38:E39"/>
    <mergeCell ref="F38:F39"/>
    <mergeCell ref="G38:G39"/>
    <mergeCell ref="H38:H39"/>
    <mergeCell ref="K38:K39"/>
    <mergeCell ref="G36:G37"/>
    <mergeCell ref="H36:H37"/>
    <mergeCell ref="A36:A37"/>
    <mergeCell ref="B36:B37"/>
    <mergeCell ref="D36:D37"/>
    <mergeCell ref="E36:E37"/>
    <mergeCell ref="K32:K33"/>
    <mergeCell ref="A34:A35"/>
    <mergeCell ref="B34:B35"/>
    <mergeCell ref="D34:D35"/>
    <mergeCell ref="E34:E35"/>
    <mergeCell ref="F34:F35"/>
    <mergeCell ref="G34:G35"/>
    <mergeCell ref="H34:H35"/>
    <mergeCell ref="K34:K35"/>
    <mergeCell ref="F32:F33"/>
    <mergeCell ref="G32:G33"/>
    <mergeCell ref="H32:H33"/>
    <mergeCell ref="J32:J33"/>
    <mergeCell ref="J34:J35"/>
    <mergeCell ref="I34:I35"/>
    <mergeCell ref="A32:A33"/>
    <mergeCell ref="B32:B33"/>
    <mergeCell ref="D32:D33"/>
    <mergeCell ref="E32:E33"/>
    <mergeCell ref="A28:A29"/>
    <mergeCell ref="B28:B29"/>
    <mergeCell ref="D28:D29"/>
    <mergeCell ref="A30:A31"/>
    <mergeCell ref="B30:B31"/>
    <mergeCell ref="D30:D31"/>
    <mergeCell ref="A24:A25"/>
    <mergeCell ref="B24:B25"/>
    <mergeCell ref="D24:D25"/>
    <mergeCell ref="A26:A27"/>
    <mergeCell ref="B26:B27"/>
    <mergeCell ref="D26:D27"/>
    <mergeCell ref="A20:A21"/>
    <mergeCell ref="B20:B21"/>
    <mergeCell ref="D20:D21"/>
    <mergeCell ref="A22:A23"/>
    <mergeCell ref="B22:B23"/>
    <mergeCell ref="D22:D23"/>
    <mergeCell ref="B16:B17"/>
    <mergeCell ref="D16:D17"/>
    <mergeCell ref="A18:A19"/>
    <mergeCell ref="B18:B19"/>
    <mergeCell ref="D18:D19"/>
    <mergeCell ref="K30:K31"/>
    <mergeCell ref="J28:J29"/>
    <mergeCell ref="J30:J31"/>
    <mergeCell ref="A16:A17"/>
    <mergeCell ref="E30:E31"/>
    <mergeCell ref="A12:A13"/>
    <mergeCell ref="B12:B13"/>
    <mergeCell ref="D12:D13"/>
    <mergeCell ref="A14:A15"/>
    <mergeCell ref="B14:B15"/>
    <mergeCell ref="D14:D15"/>
    <mergeCell ref="C12:C13"/>
    <mergeCell ref="C14:C15"/>
    <mergeCell ref="F30:F31"/>
    <mergeCell ref="G30:G31"/>
    <mergeCell ref="H30:H31"/>
    <mergeCell ref="L28:M28"/>
    <mergeCell ref="L29:M29"/>
    <mergeCell ref="E28:E29"/>
    <mergeCell ref="F28:F29"/>
    <mergeCell ref="G28:G29"/>
    <mergeCell ref="H28:H29"/>
    <mergeCell ref="K28:K29"/>
    <mergeCell ref="K24:K25"/>
    <mergeCell ref="K26:K27"/>
    <mergeCell ref="E24:E25"/>
    <mergeCell ref="F24:F25"/>
    <mergeCell ref="E26:E27"/>
    <mergeCell ref="F26:F27"/>
    <mergeCell ref="G26:G27"/>
    <mergeCell ref="H26:H27"/>
    <mergeCell ref="G24:G25"/>
    <mergeCell ref="H24:H25"/>
    <mergeCell ref="K20:K21"/>
    <mergeCell ref="K22:K23"/>
    <mergeCell ref="L18:M18"/>
    <mergeCell ref="L19:M19"/>
    <mergeCell ref="L20:M20"/>
    <mergeCell ref="L21:M21"/>
    <mergeCell ref="L22:M22"/>
    <mergeCell ref="L23:M23"/>
    <mergeCell ref="E22:E23"/>
    <mergeCell ref="F22:F23"/>
    <mergeCell ref="G22:G23"/>
    <mergeCell ref="H22:H23"/>
    <mergeCell ref="E20:E21"/>
    <mergeCell ref="F20:F21"/>
    <mergeCell ref="G20:G21"/>
    <mergeCell ref="H20:H21"/>
    <mergeCell ref="G18:G19"/>
    <mergeCell ref="H18:H19"/>
    <mergeCell ref="G16:G17"/>
    <mergeCell ref="H16:H17"/>
    <mergeCell ref="E16:E17"/>
    <mergeCell ref="F16:F17"/>
    <mergeCell ref="E18:E19"/>
    <mergeCell ref="F18:F19"/>
    <mergeCell ref="K12:K13"/>
    <mergeCell ref="K14:K15"/>
    <mergeCell ref="L26:M26"/>
    <mergeCell ref="L27:M27"/>
    <mergeCell ref="K16:K17"/>
    <mergeCell ref="L12:M12"/>
    <mergeCell ref="L13:M13"/>
    <mergeCell ref="K18:K19"/>
    <mergeCell ref="L25:M25"/>
    <mergeCell ref="L24:M24"/>
    <mergeCell ref="E12:E13"/>
    <mergeCell ref="G12:G13"/>
    <mergeCell ref="H12:H13"/>
    <mergeCell ref="E14:E15"/>
    <mergeCell ref="F14:F15"/>
    <mergeCell ref="G14:G15"/>
    <mergeCell ref="H14:H15"/>
    <mergeCell ref="C3:E3"/>
    <mergeCell ref="B1:J1"/>
    <mergeCell ref="F5:L5"/>
    <mergeCell ref="C7:J7"/>
    <mergeCell ref="C5:D5"/>
    <mergeCell ref="F6:J6"/>
    <mergeCell ref="A7:B7"/>
    <mergeCell ref="A3:B3"/>
    <mergeCell ref="A5:B5"/>
  </mergeCells>
  <phoneticPr fontId="2"/>
  <printOptions horizontalCentered="1" verticalCentered="1"/>
  <pageMargins left="0.22" right="0.19" top="0.6" bottom="0.98425196850393704" header="0.51181102362204722" footer="0.51181102362204722"/>
  <pageSetup paperSize="9" scale="68" orientation="portrait"/>
  <headerFooter alignWithMargins="0"/>
  <ignoredErrors>
    <ignoredError sqref="L15:L17 L18:M21 L22:M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申込確認書</vt:lpstr>
      <vt:lpstr>申込み選手名簿(男子）</vt:lpstr>
      <vt:lpstr>申込み選手名簿 (女子)</vt:lpstr>
    </vt:vector>
  </TitlesOfParts>
  <Company>ABC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Wishborn T.A.</dc:creator>
  <cp:lastModifiedBy>慶人 大滝</cp:lastModifiedBy>
  <cp:lastPrinted>2014-10-18T17:07:14Z</cp:lastPrinted>
  <dcterms:created xsi:type="dcterms:W3CDTF">2004-01-08T06:10:27Z</dcterms:created>
  <dcterms:modified xsi:type="dcterms:W3CDTF">2024-10-24T04:02:51Z</dcterms:modified>
</cp:coreProperties>
</file>