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6"/>
  </bookViews>
  <sheets>
    <sheet name="18BS予選" sheetId="1" r:id="rId1"/>
    <sheet name="18BS本戦" sheetId="2" r:id="rId2"/>
    <sheet name="18BD予選" sheetId="3" r:id="rId3"/>
    <sheet name="18BD本戦" sheetId="4" r:id="rId4"/>
    <sheet name="18GS本戦" sheetId="5" r:id="rId5"/>
    <sheet name="18GD本戦" sheetId="6" r:id="rId6"/>
    <sheet name="16BS予選" sheetId="7" r:id="rId7"/>
    <sheet name="16BS本戦" sheetId="8" r:id="rId8"/>
    <sheet name="16BD本戦" sheetId="9" r:id="rId9"/>
    <sheet name="16GS本戦" sheetId="10" r:id="rId10"/>
    <sheet name="16GD" sheetId="11" r:id="rId11"/>
    <sheet name="14BS予選" sheetId="12" r:id="rId12"/>
    <sheet name="14BS本戦" sheetId="13" r:id="rId13"/>
    <sheet name="14BD本戦" sheetId="14" r:id="rId14"/>
    <sheet name="14GS本戦" sheetId="15" r:id="rId15"/>
    <sheet name="14GD本戦" sheetId="16" r:id="rId16"/>
    <sheet name="12BS予選" sheetId="17" r:id="rId17"/>
    <sheet name="12BS本戦" sheetId="18" r:id="rId18"/>
    <sheet name="12BD本戦" sheetId="19" r:id="rId19"/>
    <sheet name="12GS本戦" sheetId="20" r:id="rId20"/>
    <sheet name="12GD本戦" sheetId="21" r:id="rId21"/>
    <sheet name="シード順位" sheetId="22" r:id="rId22"/>
    <sheet name="大会日程" sheetId="23" r:id="rId23"/>
  </sheets>
  <externalReferences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<sst xmlns="http://schemas.openxmlformats.org/spreadsheetml/2006/main" count="2528" uniqueCount="610">
  <si>
    <t>飯島　聖也</t>
  </si>
  <si>
    <t>(</t>
  </si>
  <si>
    <t>マス・ガイアTC</t>
  </si>
  <si>
    <t>)</t>
  </si>
  <si>
    <t>岩間　亮太</t>
  </si>
  <si>
    <t>ＮＦＳＣ</t>
  </si>
  <si>
    <t>Bye</t>
  </si>
  <si>
    <t>藤枝　正樹</t>
  </si>
  <si>
    <t>江戸取高</t>
  </si>
  <si>
    <t>木村勇太</t>
  </si>
  <si>
    <t>藤代高校</t>
  </si>
  <si>
    <t>石島　大輔</t>
  </si>
  <si>
    <t>CSJ</t>
  </si>
  <si>
    <t>幸田　大希</t>
  </si>
  <si>
    <t>守谷ＴＣ</t>
  </si>
  <si>
    <t>伊藤　匠汰</t>
  </si>
  <si>
    <t>大洗ビーチTC</t>
  </si>
  <si>
    <t>岩間　駿</t>
  </si>
  <si>
    <t>益子　賢三郎</t>
  </si>
  <si>
    <t>茨城高校</t>
  </si>
  <si>
    <t>川崎　涼平</t>
  </si>
  <si>
    <t>柴崎　航平</t>
  </si>
  <si>
    <t>サンスポーツ</t>
  </si>
  <si>
    <t>飯島　光</t>
  </si>
  <si>
    <t>三笠TS</t>
  </si>
  <si>
    <t>岡田　周</t>
  </si>
  <si>
    <t>中山　真寛</t>
  </si>
  <si>
    <t xml:space="preserve">   Team104</t>
  </si>
  <si>
    <t>萩野谷　虎太朗</t>
  </si>
  <si>
    <t>智学館</t>
  </si>
  <si>
    <t>飯野　雄太</t>
  </si>
  <si>
    <t>T-1インドアTS</t>
  </si>
  <si>
    <t>田中　南</t>
  </si>
  <si>
    <t>鬼澤　諒介</t>
  </si>
  <si>
    <t>武内　靖馬</t>
  </si>
  <si>
    <t>星　亮太郎</t>
  </si>
  <si>
    <t>松森　吉紀</t>
  </si>
  <si>
    <t>山下　広樹</t>
  </si>
  <si>
    <t>霞ヶ浦高</t>
  </si>
  <si>
    <t>長友 優太</t>
  </si>
  <si>
    <t>水戸啓明</t>
  </si>
  <si>
    <t>鳥羽　和樹</t>
  </si>
  <si>
    <t>佐見　侑亮</t>
  </si>
  <si>
    <t>下坂　俊裕</t>
  </si>
  <si>
    <t>長野　湧</t>
  </si>
  <si>
    <t>Ｆｕｎ　ｔｏ　Ｔｅｎｎｉｓ</t>
  </si>
  <si>
    <t>今村 六朗</t>
  </si>
  <si>
    <t>土浦中等</t>
  </si>
  <si>
    <t>久保田　雄貴</t>
  </si>
  <si>
    <t>NJTC</t>
  </si>
  <si>
    <t>畠山　拓実</t>
  </si>
  <si>
    <t>黒田　健斗</t>
  </si>
  <si>
    <t>宮崎　史嗣</t>
  </si>
  <si>
    <t>東洋大牛久高</t>
  </si>
  <si>
    <t>四月朔日　周</t>
  </si>
  <si>
    <t>田 英毅</t>
  </si>
  <si>
    <t>坪和　優佑</t>
  </si>
  <si>
    <t>澁谷　和樹</t>
  </si>
  <si>
    <t>廣瀬　優太</t>
  </si>
  <si>
    <t>逆井　青空</t>
  </si>
  <si>
    <t>岡野　貴輝</t>
  </si>
  <si>
    <t>藤原　大輝</t>
  </si>
  <si>
    <t>佐藤　温貴</t>
  </si>
  <si>
    <t>第35回塚本産業杯茨城県ジュニアテニス選手権大会</t>
  </si>
  <si>
    <t>１８歳以下男子シングルス予選</t>
  </si>
  <si>
    <t>R S</t>
  </si>
  <si>
    <t>F</t>
  </si>
  <si>
    <t>１８歳以下男子シングルス本戦</t>
  </si>
  <si>
    <t>古川　滉士</t>
  </si>
  <si>
    <t>大塚　雄貴</t>
  </si>
  <si>
    <t>エースＴＡ</t>
  </si>
  <si>
    <t>和田　祐人</t>
  </si>
  <si>
    <t>小松原　彰太</t>
  </si>
  <si>
    <t>宇土　晟矢</t>
  </si>
  <si>
    <t>福井　智也</t>
  </si>
  <si>
    <t>石井　澪</t>
  </si>
  <si>
    <t>谷口　湧雅</t>
  </si>
  <si>
    <t>渡邉　朋輝</t>
  </si>
  <si>
    <t>出山　峻平</t>
  </si>
  <si>
    <t>宇都宮　惇典</t>
  </si>
  <si>
    <t>斉藤　宇輝</t>
  </si>
  <si>
    <t>黒澤　陸人</t>
  </si>
  <si>
    <t>KCJTA</t>
  </si>
  <si>
    <t>中村　陸</t>
  </si>
  <si>
    <t>内田　渉</t>
  </si>
  <si>
    <t>磯部　哲志</t>
  </si>
  <si>
    <t>住谷　格生</t>
  </si>
  <si>
    <t>島田　良太</t>
  </si>
  <si>
    <t>山崎　竣矢</t>
  </si>
  <si>
    <t>鶴岡　勇大</t>
  </si>
  <si>
    <t>佐藤　伸吾</t>
  </si>
  <si>
    <t>R　2</t>
  </si>
  <si>
    <t>R　Q</t>
  </si>
  <si>
    <t>F　S</t>
  </si>
  <si>
    <t xml:space="preserve">F </t>
  </si>
  <si>
    <t>１８歳以下男子ダブルス予選</t>
  </si>
  <si>
    <t>R　Q</t>
  </si>
  <si>
    <t>Team104</t>
  </si>
  <si>
    <t>守谷TC</t>
  </si>
  <si>
    <t>佐藤伸吾</t>
  </si>
  <si>
    <t>鳥羽和樹</t>
  </si>
  <si>
    <t>１８歳以下男子ダブルス本戦</t>
  </si>
  <si>
    <t>F　S</t>
  </si>
  <si>
    <t>F</t>
  </si>
  <si>
    <t>藤原大輝</t>
  </si>
  <si>
    <t>田　英毅</t>
  </si>
  <si>
    <t>土浦日大中</t>
  </si>
  <si>
    <t>齊藤　宇輝</t>
  </si>
  <si>
    <t>マスガイアTC</t>
  </si>
  <si>
    <t>島田良太</t>
  </si>
  <si>
    <t>下坂俊裕</t>
  </si>
  <si>
    <t>長友　優太</t>
  </si>
  <si>
    <t>加藤俊太</t>
  </si>
  <si>
    <t>内田渉</t>
  </si>
  <si>
    <t>１８歳以下女子シングルス本戦</t>
  </si>
  <si>
    <t>日暮　春香</t>
  </si>
  <si>
    <t>菅原　那菜</t>
  </si>
  <si>
    <t>水戸商</t>
  </si>
  <si>
    <t>加藤木　彩</t>
  </si>
  <si>
    <t>袖山　晴奈</t>
  </si>
  <si>
    <t>谷上　明</t>
  </si>
  <si>
    <t>高橋　由佳</t>
  </si>
  <si>
    <t>伊藤　絵玲菜</t>
  </si>
  <si>
    <t>栁澤　星奈</t>
  </si>
  <si>
    <t>齋藤　彩</t>
  </si>
  <si>
    <t>宇留野　未玖</t>
  </si>
  <si>
    <t>奥野矢　莉瑠</t>
  </si>
  <si>
    <t>下高原　汐理</t>
  </si>
  <si>
    <t>髙野　真衣</t>
  </si>
  <si>
    <t>野村せりな</t>
  </si>
  <si>
    <t>竹内　若菜</t>
  </si>
  <si>
    <t>渡邉　咲希</t>
  </si>
  <si>
    <t>苅谷　紅瑠美</t>
  </si>
  <si>
    <t>森　日菜子</t>
  </si>
  <si>
    <t>藤代</t>
  </si>
  <si>
    <t>松岡　照葉</t>
  </si>
  <si>
    <t>荒木田　怜那</t>
  </si>
  <si>
    <t>土浦一高</t>
  </si>
  <si>
    <t>堀江　美貴</t>
  </si>
  <si>
    <t>取手聖徳</t>
  </si>
  <si>
    <t>金山　菜々</t>
  </si>
  <si>
    <t>１８歳以下女子ダブルス本戦</t>
  </si>
  <si>
    <t>R　Q</t>
  </si>
  <si>
    <t>F　S</t>
  </si>
  <si>
    <t>F</t>
  </si>
  <si>
    <t>石原　朋佳</t>
  </si>
  <si>
    <t>取手聖徳女子中</t>
  </si>
  <si>
    <t>エースTA</t>
  </si>
  <si>
    <t>聖徳高校</t>
  </si>
  <si>
    <t>１６歳以下男子シングルス予選</t>
  </si>
  <si>
    <t>石田　凌大</t>
  </si>
  <si>
    <t>Ａｓｃｈ　Ｔ．Ａ</t>
  </si>
  <si>
    <t>中山　響</t>
  </si>
  <si>
    <t>茨城中</t>
  </si>
  <si>
    <t>遠藤　竜也</t>
  </si>
  <si>
    <t>すだちTC</t>
  </si>
  <si>
    <t>神栖ＴＩ－Ｃｕｂｅ</t>
  </si>
  <si>
    <t>牛山　尚</t>
  </si>
  <si>
    <t>小林　真斗</t>
  </si>
  <si>
    <t>菅谷　勇任</t>
  </si>
  <si>
    <t>佐々木　駿弥</t>
  </si>
  <si>
    <t>関戸　一翔</t>
  </si>
  <si>
    <t>中山　智貴</t>
  </si>
  <si>
    <t>黒沢　聡</t>
  </si>
  <si>
    <t>橋本　拓</t>
  </si>
  <si>
    <t>１６歳以下男子シングルス本戦</t>
  </si>
  <si>
    <t>藤原 大生</t>
  </si>
  <si>
    <t>中野　太悟</t>
  </si>
  <si>
    <t>鈴木　奏</t>
  </si>
  <si>
    <t>大島　一将</t>
  </si>
  <si>
    <t>大久保　恵将</t>
  </si>
  <si>
    <t>鯉淵　実生</t>
  </si>
  <si>
    <t>高橋　宏往</t>
  </si>
  <si>
    <t>遠藤　悠馬</t>
  </si>
  <si>
    <t>TP波崎</t>
  </si>
  <si>
    <t>河野　泰之</t>
  </si>
  <si>
    <t>町田　悠眞</t>
  </si>
  <si>
    <t>申　乾浩</t>
  </si>
  <si>
    <t xml:space="preserve">野本　大地 </t>
  </si>
  <si>
    <t>齋藤　辰哉</t>
  </si>
  <si>
    <t>住谷　一真</t>
  </si>
  <si>
    <t>丹下　将太</t>
  </si>
  <si>
    <t>１６歳以下男子ダブルス本戦</t>
  </si>
  <si>
    <t>R　Q</t>
  </si>
  <si>
    <t>F　S</t>
  </si>
  <si>
    <t>F</t>
  </si>
  <si>
    <t>齋藤　康輝</t>
  </si>
  <si>
    <t>マス・ガイヤＴＣ</t>
  </si>
  <si>
    <t>原　由輝</t>
  </si>
  <si>
    <t>石神　優佑</t>
  </si>
  <si>
    <t>出山　璃久</t>
  </si>
  <si>
    <t>テニスポート波崎</t>
  </si>
  <si>
    <t>１６歳以下女子シングルス本戦</t>
  </si>
  <si>
    <t>木村　みれい</t>
  </si>
  <si>
    <t>福井　綾乃</t>
  </si>
  <si>
    <t>藤田　帆野佳</t>
  </si>
  <si>
    <t>茨キリ</t>
  </si>
  <si>
    <t>堀江　優衣</t>
  </si>
  <si>
    <t>大内　愛梨紗</t>
  </si>
  <si>
    <t>高松　祐香</t>
  </si>
  <si>
    <t xml:space="preserve">大塚　藍奈 </t>
  </si>
  <si>
    <t>五位淵　羽奈子</t>
  </si>
  <si>
    <t>椿　杏子</t>
  </si>
  <si>
    <t xml:space="preserve">松藤　果南 </t>
  </si>
  <si>
    <t>小松　優花</t>
  </si>
  <si>
    <t>影山　丹音</t>
  </si>
  <si>
    <t>山口　澄香</t>
  </si>
  <si>
    <t>飯田 優花</t>
  </si>
  <si>
    <t>Ｔｅａｍ104</t>
  </si>
  <si>
    <t>高原　歩美</t>
  </si>
  <si>
    <t>中里　水萌</t>
  </si>
  <si>
    <t>川崎　百華</t>
  </si>
  <si>
    <t>金子　彩映</t>
  </si>
  <si>
    <t>押野　実柚</t>
  </si>
  <si>
    <t>塚田　明夢</t>
  </si>
  <si>
    <t>佐川　明日香</t>
  </si>
  <si>
    <t>寺田　未空</t>
  </si>
  <si>
    <t>高橋　楓</t>
  </si>
  <si>
    <t>高田　美沙樹</t>
  </si>
  <si>
    <t xml:space="preserve">舩津　綾乃 </t>
  </si>
  <si>
    <t>１６歳以下女子ダブルス本戦</t>
  </si>
  <si>
    <t>R　Q</t>
  </si>
  <si>
    <t>F　S</t>
  </si>
  <si>
    <t>F</t>
  </si>
  <si>
    <t>ＫＣＪＴＡ</t>
  </si>
  <si>
    <t>飯田　優花</t>
  </si>
  <si>
    <t>ＮＪＴＣ</t>
  </si>
  <si>
    <t>高田　実沙樹</t>
  </si>
  <si>
    <t>１４才以下男子シングルス予選</t>
  </si>
  <si>
    <t>相沢　平大</t>
  </si>
  <si>
    <t>江戸取中</t>
  </si>
  <si>
    <t>木下　大誠</t>
  </si>
  <si>
    <t>遠藤　駿介</t>
  </si>
  <si>
    <t>藤田　岳士</t>
  </si>
  <si>
    <t>吉田 孝太郎</t>
  </si>
  <si>
    <t>清水　敦翔</t>
  </si>
  <si>
    <t>増田　雅也</t>
  </si>
  <si>
    <t>白井大輔</t>
  </si>
  <si>
    <t>水戸グリーンＴＣ</t>
  </si>
  <si>
    <t>武田　侑馬</t>
  </si>
  <si>
    <t>軽部　紘大</t>
  </si>
  <si>
    <t>森　信光</t>
  </si>
  <si>
    <t>西村　敏喜</t>
  </si>
  <si>
    <t>ルネサンス水戸</t>
  </si>
  <si>
    <t>野田　阿育</t>
  </si>
  <si>
    <t>杉浦　光</t>
  </si>
  <si>
    <t>和田　アレク</t>
  </si>
  <si>
    <t>石井　大暉</t>
  </si>
  <si>
    <t>１４歳以下男子シングルス本戦</t>
  </si>
  <si>
    <t xml:space="preserve">飯泉　涼 </t>
  </si>
  <si>
    <t>土肥　幸暉</t>
  </si>
  <si>
    <t>藤原　浩剛</t>
  </si>
  <si>
    <t>石原　圭起</t>
  </si>
  <si>
    <t>仙石　圭汰</t>
  </si>
  <si>
    <t>村山　疾風</t>
  </si>
  <si>
    <t>山口　駿</t>
  </si>
  <si>
    <t>横田　昂大</t>
  </si>
  <si>
    <t>川島　泰晟</t>
  </si>
  <si>
    <t>加藤木　塁</t>
  </si>
  <si>
    <t>藤田　裕暉</t>
  </si>
  <si>
    <t>鈴木　尚也</t>
  </si>
  <si>
    <t>北原　優輝</t>
  </si>
  <si>
    <t>小林　良徳</t>
  </si>
  <si>
    <t>佐藤　大心</t>
  </si>
  <si>
    <t>小湊　琉空</t>
  </si>
  <si>
    <t>飯田 翔</t>
  </si>
  <si>
    <t>土肥　朋暉</t>
  </si>
  <si>
    <t>大島　弘也</t>
  </si>
  <si>
    <t>安城　壮大</t>
  </si>
  <si>
    <t>遠藤　出穂</t>
  </si>
  <si>
    <t>神崎　心</t>
  </si>
  <si>
    <t>林　幹人</t>
  </si>
  <si>
    <t>松尾　滉哉</t>
  </si>
  <si>
    <t>１４歳以下男子ダブルス本戦</t>
  </si>
  <si>
    <t>R　Q</t>
  </si>
  <si>
    <t>F　S</t>
  </si>
  <si>
    <t>F</t>
  </si>
  <si>
    <t>飯泉　涼</t>
  </si>
  <si>
    <t>飯田　翔</t>
  </si>
  <si>
    <t>遠藤　出帆</t>
  </si>
  <si>
    <t>神栖Ti-Cube</t>
  </si>
  <si>
    <t>横田　昴大</t>
  </si>
  <si>
    <t>神栖Ｔi-Ｃｕｂｅ</t>
  </si>
  <si>
    <t>１４歳以下女子シングルス本戦</t>
  </si>
  <si>
    <t>武部　せな</t>
  </si>
  <si>
    <t>Bye</t>
  </si>
  <si>
    <t>布袋　美春</t>
  </si>
  <si>
    <t xml:space="preserve">霜田　香菜子 </t>
  </si>
  <si>
    <t>田中　恵美子</t>
  </si>
  <si>
    <t xml:space="preserve">園城　海遥 </t>
  </si>
  <si>
    <t>五十嵐　萌々</t>
  </si>
  <si>
    <t>斉藤　奈輔</t>
  </si>
  <si>
    <t>林　美伶</t>
  </si>
  <si>
    <t>金子　晴香</t>
  </si>
  <si>
    <t>鍋谷　ゆうな</t>
  </si>
  <si>
    <t>浅川　夏絵手</t>
  </si>
  <si>
    <t>聖徳取手</t>
  </si>
  <si>
    <t xml:space="preserve">塚田　結 </t>
  </si>
  <si>
    <t>江頭　美紅</t>
  </si>
  <si>
    <t>住谷　彩奈</t>
  </si>
  <si>
    <t>永井　結</t>
  </si>
  <si>
    <t>池田　彩音</t>
  </si>
  <si>
    <t>申　智淏</t>
  </si>
  <si>
    <t xml:space="preserve">高萩　眞子 </t>
  </si>
  <si>
    <t>菅沢　華加</t>
  </si>
  <si>
    <t>菅野　楓</t>
  </si>
  <si>
    <t>田崎　琴美</t>
  </si>
  <si>
    <t>中山　未来</t>
  </si>
  <si>
    <t xml:space="preserve">川村　茉那 </t>
  </si>
  <si>
    <t>１４歳以下女子ダブルス本戦</t>
  </si>
  <si>
    <t>布袋　美香</t>
  </si>
  <si>
    <t>サンスポーツＴＣ</t>
  </si>
  <si>
    <t>１２歳以下男子シングルス予選</t>
  </si>
  <si>
    <t>長谷川　拓</t>
  </si>
  <si>
    <t>林　晴臣</t>
  </si>
  <si>
    <t>守時　吏桜</t>
  </si>
  <si>
    <t>新井　陵眞</t>
  </si>
  <si>
    <t>藤原　豪弓</t>
  </si>
  <si>
    <t>池田　あきら</t>
  </si>
  <si>
    <t>安孫子　桃季</t>
  </si>
  <si>
    <t>近野　豪樹</t>
  </si>
  <si>
    <t>山岸　大晟</t>
  </si>
  <si>
    <t>佐治　明育</t>
  </si>
  <si>
    <t>飯島　崇裕</t>
  </si>
  <si>
    <t>河口　祐輝</t>
  </si>
  <si>
    <t>菊池　諒</t>
  </si>
  <si>
    <t>石毛　悠陽</t>
  </si>
  <si>
    <t>井野　光</t>
  </si>
  <si>
    <t>齋藤　暖</t>
  </si>
  <si>
    <t>宮崎　奨太</t>
  </si>
  <si>
    <t>齋藤　新</t>
  </si>
  <si>
    <t>石原　悟雄</t>
  </si>
  <si>
    <t>申請中</t>
  </si>
  <si>
    <t>中村　颯人</t>
  </si>
  <si>
    <t>武部　湊</t>
  </si>
  <si>
    <t>飯島　琉人</t>
  </si>
  <si>
    <t>羽鳥　響</t>
  </si>
  <si>
    <t>天木　絃人</t>
  </si>
  <si>
    <t>児玉　啓太</t>
  </si>
  <si>
    <t>樋上　祐貴</t>
  </si>
  <si>
    <t>広瀬　達也</t>
  </si>
  <si>
    <t>後藤　魁士</t>
  </si>
  <si>
    <t>園山　嘉秀</t>
  </si>
  <si>
    <t>佐藤　大和</t>
  </si>
  <si>
    <t>新井　晴也</t>
  </si>
  <si>
    <t>遠藤　拓海</t>
  </si>
  <si>
    <t>清野　翔大</t>
  </si>
  <si>
    <t>鈴木　悠斗</t>
  </si>
  <si>
    <t>中澤　優里</t>
  </si>
  <si>
    <t>本橋　璃武</t>
  </si>
  <si>
    <t>１２才以下男子シングルス本戦</t>
  </si>
  <si>
    <t xml:space="preserve">松藤　悠 </t>
  </si>
  <si>
    <t>谷井　凱斗</t>
  </si>
  <si>
    <t>小島　晴樹</t>
  </si>
  <si>
    <t>海野　優輝</t>
  </si>
  <si>
    <t xml:space="preserve">霜田　一心 </t>
  </si>
  <si>
    <t>大澤 慧土</t>
  </si>
  <si>
    <t>安田　光</t>
  </si>
  <si>
    <t>ＴＳＯ</t>
  </si>
  <si>
    <t>菅谷　哲司</t>
  </si>
  <si>
    <t>塚本　駿太</t>
  </si>
  <si>
    <t>川村　日冴</t>
  </si>
  <si>
    <t>木村　祥万</t>
  </si>
  <si>
    <t>長谷川　新</t>
  </si>
  <si>
    <t>山田幸汰</t>
  </si>
  <si>
    <t>長谷川　開</t>
  </si>
  <si>
    <t>田子　開翔</t>
  </si>
  <si>
    <t>小松崎　陸</t>
  </si>
  <si>
    <t>大塚　生吹</t>
  </si>
  <si>
    <t>村山　春太</t>
  </si>
  <si>
    <t>三浦　侑也</t>
  </si>
  <si>
    <t>藤田　祥人</t>
  </si>
  <si>
    <t>荒木　龍冴</t>
  </si>
  <si>
    <t>青柳　聡亮</t>
  </si>
  <si>
    <t>松崎　稜太朗</t>
  </si>
  <si>
    <t>シード順位</t>
  </si>
  <si>
    <t>１８BS</t>
  </si>
  <si>
    <t>古川　滉士</t>
  </si>
  <si>
    <t>加藤　俊太</t>
  </si>
  <si>
    <t>渡邉　朋輝</t>
  </si>
  <si>
    <t>住谷　格生</t>
  </si>
  <si>
    <t>黒澤　陸人</t>
  </si>
  <si>
    <t>中村　陸</t>
  </si>
  <si>
    <t>谷口　湧雅</t>
  </si>
  <si>
    <t>島田　良太</t>
  </si>
  <si>
    <t>１８GS</t>
  </si>
  <si>
    <t>日暮　春香</t>
  </si>
  <si>
    <t>金山　菜々</t>
  </si>
  <si>
    <t>伊藤　絵玲菜</t>
  </si>
  <si>
    <t>苅谷　紅瑠美</t>
  </si>
  <si>
    <t>森　日菜子</t>
  </si>
  <si>
    <t>高橋　由佳</t>
  </si>
  <si>
    <t>下高原　汐理</t>
  </si>
  <si>
    <t>髙野　真衣</t>
  </si>
  <si>
    <t>１６BS</t>
  </si>
  <si>
    <t>丹下　将太</t>
  </si>
  <si>
    <t>申　乾浩</t>
  </si>
  <si>
    <t>遠藤　悠馬</t>
  </si>
  <si>
    <t>大島　一将</t>
  </si>
  <si>
    <t>河野　泰之</t>
  </si>
  <si>
    <t>木村　みれい</t>
  </si>
  <si>
    <t>押野　実柚</t>
  </si>
  <si>
    <t>塚田　明夢</t>
  </si>
  <si>
    <t>高松　祐香</t>
  </si>
  <si>
    <t>飯田 優花</t>
  </si>
  <si>
    <t>山口　澄香</t>
  </si>
  <si>
    <t>１４BS</t>
  </si>
  <si>
    <t>１４GS</t>
  </si>
  <si>
    <t>１２BS</t>
  </si>
  <si>
    <t>１６GS</t>
  </si>
  <si>
    <t>１２GS</t>
  </si>
  <si>
    <t>CSJ</t>
  </si>
  <si>
    <t>松尾　滉哉</t>
  </si>
  <si>
    <t>横田　昂大</t>
  </si>
  <si>
    <t>飯田 翔</t>
  </si>
  <si>
    <t>藤田　裕暉</t>
  </si>
  <si>
    <t>山口　駿</t>
  </si>
  <si>
    <t>鈴木　尚也</t>
  </si>
  <si>
    <t>CSJ</t>
  </si>
  <si>
    <t>武部　せな</t>
  </si>
  <si>
    <t>申　智淏</t>
  </si>
  <si>
    <t>五十嵐　萌々</t>
  </si>
  <si>
    <t>浅川　夏絵手</t>
  </si>
  <si>
    <t>聖徳取手</t>
  </si>
  <si>
    <t>CSJ</t>
  </si>
  <si>
    <t>松崎　稜太朗</t>
  </si>
  <si>
    <t>菅谷　哲司</t>
  </si>
  <si>
    <t>大塚　生吹</t>
  </si>
  <si>
    <t>木村　祥万</t>
  </si>
  <si>
    <t>安田　光</t>
  </si>
  <si>
    <t>村山　春太</t>
  </si>
  <si>
    <t>NJTC</t>
  </si>
  <si>
    <t>長谷川　新</t>
  </si>
  <si>
    <t>舩津　夏生</t>
  </si>
  <si>
    <t>森　唯奈</t>
  </si>
  <si>
    <t>小原　萌夢</t>
  </si>
  <si>
    <t>藤田　奈津実</t>
  </si>
  <si>
    <t>篠崎　夢望</t>
  </si>
  <si>
    <t>二瓶ひなた</t>
  </si>
  <si>
    <t>小湊　美波</t>
  </si>
  <si>
    <t>寺田　美郷</t>
  </si>
  <si>
    <t>１８BD</t>
  </si>
  <si>
    <t>古川　滉士</t>
  </si>
  <si>
    <t>石井　澪</t>
  </si>
  <si>
    <t>出山　峻平</t>
  </si>
  <si>
    <t>宇都宮　惇典</t>
  </si>
  <si>
    <t>益子　賢三郎</t>
  </si>
  <si>
    <t>茨城高校</t>
  </si>
  <si>
    <t>加藤俊太</t>
  </si>
  <si>
    <t>内田渉</t>
  </si>
  <si>
    <t>堀江　美貴</t>
  </si>
  <si>
    <t>聖徳高校</t>
  </si>
  <si>
    <t>森　日菜子</t>
  </si>
  <si>
    <t>藤代</t>
  </si>
  <si>
    <t>加藤木　彩</t>
  </si>
  <si>
    <t>啓明</t>
  </si>
  <si>
    <t>苅谷　紅瑠美</t>
  </si>
  <si>
    <t>１８GD</t>
  </si>
  <si>
    <t>１６BD</t>
  </si>
  <si>
    <t>遠藤　悠馬</t>
  </si>
  <si>
    <t>テニスポート波崎</t>
  </si>
  <si>
    <t>鯉淵　実生</t>
  </si>
  <si>
    <t>石神　優佑</t>
  </si>
  <si>
    <t>１６GD</t>
  </si>
  <si>
    <t>ＮＪＴＣ</t>
  </si>
  <si>
    <t>押野　実柚</t>
  </si>
  <si>
    <t>寺田　未空</t>
  </si>
  <si>
    <t>１４BD</t>
  </si>
  <si>
    <t>飯泉　涼</t>
  </si>
  <si>
    <t>石原　圭起</t>
  </si>
  <si>
    <t>加藤木　塁</t>
  </si>
  <si>
    <t>横田　昴大</t>
  </si>
  <si>
    <t>神栖Ｔi-Ｃｕｂｅ</t>
  </si>
  <si>
    <t>飯田　翔</t>
  </si>
  <si>
    <t>CSJ</t>
  </si>
  <si>
    <t>荒木　龍冴</t>
  </si>
  <si>
    <t>NJTC</t>
  </si>
  <si>
    <t>長谷川　開</t>
  </si>
  <si>
    <t>青柳　聡亮</t>
  </si>
  <si>
    <t>CSJ</t>
  </si>
  <si>
    <t>CSJ</t>
  </si>
  <si>
    <t>二瓶　ひなた</t>
  </si>
  <si>
    <t>ＣＳＪ</t>
  </si>
  <si>
    <t>CSJ</t>
  </si>
  <si>
    <t>関東出場枠　６</t>
  </si>
  <si>
    <t>関東出場枠　　２</t>
  </si>
  <si>
    <t>関東出場枠　　４　　補欠　１</t>
  </si>
  <si>
    <t>関東出場枠　２　　補欠　１</t>
  </si>
  <si>
    <t>関東出場枠　　５　　補欠　１</t>
  </si>
  <si>
    <t>関東出場枠　　３　　補欠　１</t>
  </si>
  <si>
    <t>関東出場枠　　９　補欠　１</t>
  </si>
  <si>
    <t>関東出場枠　　４</t>
  </si>
  <si>
    <t>関東出場枠　６　</t>
  </si>
  <si>
    <t>予選の日程が変更になるのでご注意ください。</t>
  </si>
  <si>
    <t>予選</t>
  </si>
  <si>
    <t>3月8日(日)</t>
  </si>
  <si>
    <t>3月28日(土)</t>
  </si>
  <si>
    <t>3月26日(木)</t>
  </si>
  <si>
    <t>集合時間等は後日発表</t>
  </si>
  <si>
    <t>本戦</t>
  </si>
  <si>
    <t>１８BS・BD</t>
  </si>
  <si>
    <t>１８GS・GD</t>
  </si>
  <si>
    <t>１６BS・BD</t>
  </si>
  <si>
    <t>１６GS・GD</t>
  </si>
  <si>
    <t>１４BS・BD</t>
  </si>
  <si>
    <t>１４GS・GD</t>
  </si>
  <si>
    <t>１２BS・BD</t>
  </si>
  <si>
    <t>１２GS・GD</t>
  </si>
  <si>
    <t>3月25日(水)</t>
  </si>
  <si>
    <t>3月27日(金)</t>
  </si>
  <si>
    <t>第31回茨城県ジュニアテニス選手権大会</t>
  </si>
  <si>
    <t>１２歳以下男子ダブルス本戦</t>
  </si>
  <si>
    <t>R　Q</t>
  </si>
  <si>
    <t>F　S</t>
  </si>
  <si>
    <t>F</t>
  </si>
  <si>
    <t>TSO</t>
  </si>
  <si>
    <t>１2歳以下女子ダブルス本戦</t>
  </si>
  <si>
    <t>小原　萌夢</t>
  </si>
  <si>
    <t>森　唯奈</t>
  </si>
  <si>
    <t>小西　真朱</t>
  </si>
  <si>
    <t>稲場　萌花</t>
  </si>
  <si>
    <t>糸賀　咲和</t>
  </si>
  <si>
    <t>小林　史苑</t>
  </si>
  <si>
    <t>小湊　美波</t>
  </si>
  <si>
    <t>二瓶　ひなた</t>
  </si>
  <si>
    <t>藤田　千尋</t>
  </si>
  <si>
    <t>中村　桜</t>
  </si>
  <si>
    <t>舩津　夏生</t>
  </si>
  <si>
    <t>篠崎　夢望</t>
  </si>
  <si>
    <t>１２歳以下女子シングルス本戦</t>
  </si>
  <si>
    <t>R　2</t>
  </si>
  <si>
    <t>R　Q</t>
  </si>
  <si>
    <t>F　S</t>
  </si>
  <si>
    <t>F</t>
  </si>
  <si>
    <t>望月　優衣</t>
  </si>
  <si>
    <t>小林　みのり</t>
  </si>
  <si>
    <t>寺田　帆花</t>
  </si>
  <si>
    <t>藤田　奈津実</t>
  </si>
  <si>
    <t>深野　莉々子</t>
  </si>
  <si>
    <t>根本　明莉</t>
  </si>
  <si>
    <t>二瓶ひなた</t>
  </si>
  <si>
    <t>土井　陽愛</t>
  </si>
  <si>
    <t>斎藤　風花</t>
  </si>
  <si>
    <t>寺田　美郷</t>
  </si>
  <si>
    <t>片山　葉子</t>
  </si>
  <si>
    <t>改田　明優</t>
  </si>
  <si>
    <t>CSJ</t>
  </si>
  <si>
    <t>大洗ビーチTC</t>
  </si>
  <si>
    <t>Q1</t>
  </si>
  <si>
    <t>Q2</t>
  </si>
  <si>
    <t>Q3</t>
  </si>
  <si>
    <t>Q4</t>
  </si>
  <si>
    <t>Q5</t>
  </si>
  <si>
    <t>Q6</t>
  </si>
  <si>
    <t>Q7</t>
  </si>
  <si>
    <t>Bye</t>
  </si>
  <si>
    <t>Q1</t>
  </si>
  <si>
    <t>Q6</t>
  </si>
  <si>
    <t>Q2</t>
  </si>
  <si>
    <t>Q7</t>
  </si>
  <si>
    <t>Q3</t>
  </si>
  <si>
    <t>Q8</t>
  </si>
  <si>
    <t>Q4</t>
  </si>
  <si>
    <t>Q9</t>
  </si>
  <si>
    <t>Q5</t>
  </si>
  <si>
    <t>Q10</t>
  </si>
  <si>
    <t>Q5</t>
  </si>
  <si>
    <t>Q4</t>
  </si>
  <si>
    <t>Q6</t>
  </si>
  <si>
    <t>Q3</t>
  </si>
  <si>
    <t>Q10</t>
  </si>
  <si>
    <t>Q7</t>
  </si>
  <si>
    <t>Q9</t>
  </si>
  <si>
    <t>Q2</t>
  </si>
  <si>
    <t>Q1</t>
  </si>
  <si>
    <t>Q8</t>
  </si>
  <si>
    <t>Q3</t>
  </si>
  <si>
    <t>R　Q</t>
  </si>
  <si>
    <t>F　S</t>
  </si>
  <si>
    <t>F</t>
  </si>
  <si>
    <t>水戸啓明</t>
  </si>
  <si>
    <t>R　2</t>
  </si>
  <si>
    <t>F　S</t>
  </si>
  <si>
    <t>R S</t>
  </si>
  <si>
    <t>Q1</t>
  </si>
  <si>
    <t>Q2</t>
  </si>
  <si>
    <t>Q3</t>
  </si>
  <si>
    <t>Q4</t>
  </si>
  <si>
    <t>Q5</t>
  </si>
  <si>
    <t>Q6</t>
  </si>
  <si>
    <t>Q7</t>
  </si>
  <si>
    <t>Q8</t>
  </si>
  <si>
    <t>R　2</t>
  </si>
  <si>
    <t>R　Q</t>
  </si>
  <si>
    <t>F　S</t>
  </si>
  <si>
    <t>F</t>
  </si>
  <si>
    <t>Q1</t>
  </si>
  <si>
    <t>Q2</t>
  </si>
  <si>
    <t>Q3</t>
  </si>
  <si>
    <t>Q4</t>
  </si>
  <si>
    <t>Q5</t>
  </si>
  <si>
    <t>Q9</t>
  </si>
  <si>
    <t>R　2</t>
  </si>
  <si>
    <t>R　Q</t>
  </si>
  <si>
    <t>F　S</t>
  </si>
  <si>
    <t>F</t>
  </si>
  <si>
    <t>１４GD</t>
  </si>
  <si>
    <t>１２BD</t>
  </si>
  <si>
    <t>１２GD</t>
  </si>
  <si>
    <t>加藤　俊太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</si>
</sst>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8"/>
      <name val="HG丸ｺﾞｼｯｸM-PRO"/>
      <family val="3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hair"/>
    </border>
    <border>
      <left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distributed"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distributed" vertical="center"/>
    </xf>
    <xf numFmtId="176" fontId="0" fillId="0" borderId="19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60" applyFill="1" applyBorder="1" applyAlignment="1">
      <alignment horizontal="center" vertical="center"/>
      <protection/>
    </xf>
    <xf numFmtId="0" fontId="17" fillId="0" borderId="13" xfId="60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7" fontId="17" fillId="0" borderId="18" xfId="60" applyNumberFormat="1" applyFill="1" applyBorder="1" applyAlignment="1">
      <alignment horizontal="center" vertical="center"/>
      <protection/>
    </xf>
    <xf numFmtId="0" fontId="17" fillId="0" borderId="14" xfId="60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7" fontId="17" fillId="0" borderId="28" xfId="60" applyNumberFormat="1" applyFill="1" applyBorder="1" applyAlignment="1">
      <alignment horizontal="center" vertical="center"/>
      <protection/>
    </xf>
    <xf numFmtId="0" fontId="17" fillId="0" borderId="29" xfId="60" applyFill="1" applyBorder="1" applyAlignment="1">
      <alignment horizontal="center" vertical="center"/>
      <protection/>
    </xf>
    <xf numFmtId="0" fontId="17" fillId="0" borderId="30" xfId="60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win\AppData\Local\Microsoft\Windows\Temporary%20Internet%20Files\Low\Content.IE5\191FFKH1\&#12467;&#12500;&#12540;2015&#30476;&#12472;&#12517;&#12491;&#12450;u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\AppData\Local\Microsoft\Windows\Temporary%20Internet%20Files\Content.Outlook\SN97Y5G1\&#12469;&#12510;&#12540;&#12472;&#12517;&#12491;&#12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6BSリスト"/>
      <sheetName val="U16BS予選"/>
      <sheetName val="U16BS本戦"/>
      <sheetName val="U16BDリスト"/>
      <sheetName val="U16BD予選"/>
      <sheetName val="U16BD本戦"/>
      <sheetName val="U16GSリスト"/>
      <sheetName val="U16GS本戦"/>
      <sheetName val="U16GDリスト"/>
      <sheetName val="U16GD本戦"/>
    </sheetNames>
    <sheetDataSet>
      <sheetData sheetId="0">
        <row r="4">
          <cell r="B4">
            <v>1</v>
          </cell>
          <cell r="C4">
            <v>3603833</v>
          </cell>
          <cell r="D4" t="str">
            <v>藤原 大生</v>
          </cell>
          <cell r="E4" t="str">
            <v>CSJ</v>
          </cell>
          <cell r="F4" t="str">
            <v>1999/5/3</v>
          </cell>
          <cell r="G4" t="str">
            <v>中３</v>
          </cell>
          <cell r="H4">
            <v>0</v>
          </cell>
        </row>
        <row r="5">
          <cell r="B5">
            <v>32</v>
          </cell>
          <cell r="C5">
            <v>3603850</v>
          </cell>
          <cell r="D5" t="str">
            <v>丹下　将太</v>
          </cell>
          <cell r="E5" t="str">
            <v>KCJTA</v>
          </cell>
          <cell r="F5" t="str">
            <v>2000/8/10</v>
          </cell>
          <cell r="G5" t="str">
            <v>中2</v>
          </cell>
          <cell r="H5">
            <v>0</v>
          </cell>
        </row>
        <row r="6">
          <cell r="B6">
            <v>24</v>
          </cell>
          <cell r="C6">
            <v>3603722</v>
          </cell>
          <cell r="D6" t="str">
            <v>申　乾浩</v>
          </cell>
          <cell r="E6" t="str">
            <v>KCJTA</v>
          </cell>
          <cell r="F6" t="str">
            <v>1999/10/26</v>
          </cell>
          <cell r="G6" t="str">
            <v>中3</v>
          </cell>
          <cell r="H6">
            <v>0</v>
          </cell>
        </row>
        <row r="7">
          <cell r="B7">
            <v>9</v>
          </cell>
          <cell r="C7">
            <v>3603634</v>
          </cell>
          <cell r="D7" t="str">
            <v>大久保　恵将</v>
          </cell>
          <cell r="E7" t="str">
            <v>CSJ</v>
          </cell>
          <cell r="F7" t="str">
            <v>1999/4/24</v>
          </cell>
          <cell r="G7" t="str">
            <v>中３</v>
          </cell>
          <cell r="H7">
            <v>0</v>
          </cell>
        </row>
        <row r="8">
          <cell r="B8">
            <v>16</v>
          </cell>
          <cell r="C8">
            <v>3603840</v>
          </cell>
          <cell r="D8" t="str">
            <v>遠藤　悠馬</v>
          </cell>
          <cell r="E8" t="str">
            <v>TP波崎</v>
          </cell>
          <cell r="F8" t="str">
            <v>1999/4/12</v>
          </cell>
          <cell r="G8" t="str">
            <v>中3</v>
          </cell>
          <cell r="H8">
            <v>0</v>
          </cell>
        </row>
        <row r="9">
          <cell r="B9">
            <v>25</v>
          </cell>
          <cell r="C9">
            <v>3603665</v>
          </cell>
          <cell r="D9" t="str">
            <v>野本　大地 </v>
          </cell>
          <cell r="E9" t="str">
            <v>CSJ</v>
          </cell>
          <cell r="F9" t="str">
            <v>2000/1/10</v>
          </cell>
          <cell r="G9" t="str">
            <v>中３</v>
          </cell>
          <cell r="H9">
            <v>0</v>
          </cell>
        </row>
        <row r="10">
          <cell r="B10">
            <v>8</v>
          </cell>
          <cell r="C10">
            <v>3603999</v>
          </cell>
          <cell r="D10" t="str">
            <v>大島　一将</v>
          </cell>
          <cell r="E10" t="str">
            <v>KCJTA</v>
          </cell>
          <cell r="F10" t="str">
            <v>1999/10/19</v>
          </cell>
          <cell r="G10" t="str">
            <v>中3</v>
          </cell>
          <cell r="H10">
            <v>0</v>
          </cell>
        </row>
        <row r="11">
          <cell r="B11">
            <v>17</v>
          </cell>
          <cell r="C11">
            <v>3604250</v>
          </cell>
          <cell r="D11" t="str">
            <v>河野　泰之</v>
          </cell>
          <cell r="E11" t="str">
            <v>CSJ</v>
          </cell>
          <cell r="F11" t="str">
            <v>2000/７/３</v>
          </cell>
          <cell r="G11" t="str">
            <v>中２</v>
          </cell>
          <cell r="H11">
            <v>0</v>
          </cell>
        </row>
        <row r="12">
          <cell r="B12">
            <v>20</v>
          </cell>
          <cell r="C12">
            <v>3604141</v>
          </cell>
          <cell r="D12" t="str">
            <v>中野　太悟</v>
          </cell>
          <cell r="E12" t="str">
            <v>KCJTA</v>
          </cell>
          <cell r="F12" t="str">
            <v>2000/12/4</v>
          </cell>
          <cell r="G12" t="str">
            <v>中2</v>
          </cell>
          <cell r="H12">
            <v>0</v>
          </cell>
        </row>
        <row r="13">
          <cell r="B13">
            <v>30</v>
          </cell>
          <cell r="C13">
            <v>3604115</v>
          </cell>
          <cell r="D13" t="str">
            <v>林　一樹</v>
          </cell>
          <cell r="E13" t="str">
            <v>神栖ＴＩ－Ｃｕｂｅ</v>
          </cell>
          <cell r="F13" t="str">
            <v>1999/9/10</v>
          </cell>
          <cell r="G13" t="str">
            <v>中3</v>
          </cell>
          <cell r="H13">
            <v>0</v>
          </cell>
        </row>
        <row r="14">
          <cell r="B14">
            <v>14</v>
          </cell>
          <cell r="C14">
            <v>3604085</v>
          </cell>
          <cell r="D14" t="str">
            <v>高橋　宏往</v>
          </cell>
          <cell r="E14" t="str">
            <v>エースＴＡ</v>
          </cell>
          <cell r="F14" t="str">
            <v>1999/11/8</v>
          </cell>
          <cell r="G14" t="str">
            <v>中3</v>
          </cell>
          <cell r="H14">
            <v>0</v>
          </cell>
        </row>
        <row r="15">
          <cell r="B15">
            <v>13</v>
          </cell>
          <cell r="C15">
            <v>3604484</v>
          </cell>
          <cell r="D15" t="str">
            <v>鯉淵　実生</v>
          </cell>
          <cell r="E15" t="str">
            <v>CSJ</v>
          </cell>
          <cell r="F15" t="str">
            <v>2000/１０/３</v>
          </cell>
          <cell r="G15" t="str">
            <v>中２</v>
          </cell>
          <cell r="H15">
            <v>0</v>
          </cell>
        </row>
        <row r="16">
          <cell r="B16">
            <v>28</v>
          </cell>
          <cell r="C16">
            <v>3604352</v>
          </cell>
          <cell r="D16" t="str">
            <v>齋藤　辰哉</v>
          </cell>
          <cell r="E16" t="str">
            <v>サンスポーツ</v>
          </cell>
          <cell r="F16" t="str">
            <v>2000/5/12</v>
          </cell>
          <cell r="G16" t="str">
            <v>中２</v>
          </cell>
          <cell r="H16">
            <v>0</v>
          </cell>
        </row>
        <row r="17">
          <cell r="B17">
            <v>12</v>
          </cell>
          <cell r="C17">
            <v>3604283</v>
          </cell>
          <cell r="D17" t="str">
            <v>斉藤　康輝</v>
          </cell>
          <cell r="E17" t="str">
            <v>マス・ガイアTC</v>
          </cell>
          <cell r="F17" t="str">
            <v>2000/2/29</v>
          </cell>
          <cell r="G17" t="str">
            <v>中3</v>
          </cell>
          <cell r="H17">
            <v>0</v>
          </cell>
        </row>
        <row r="18">
          <cell r="B18">
            <v>6</v>
          </cell>
          <cell r="C18">
            <v>3604146</v>
          </cell>
          <cell r="D18" t="str">
            <v>鈴木　奏</v>
          </cell>
          <cell r="E18" t="str">
            <v>エースＴＡ</v>
          </cell>
          <cell r="F18" t="str">
            <v>1999/12/11</v>
          </cell>
          <cell r="G18" t="str">
            <v>中3</v>
          </cell>
          <cell r="H18">
            <v>0</v>
          </cell>
        </row>
        <row r="19">
          <cell r="B19">
            <v>29</v>
          </cell>
          <cell r="C19">
            <v>3604432</v>
          </cell>
          <cell r="D19" t="str">
            <v>川島　光喜</v>
          </cell>
          <cell r="E19" t="str">
            <v>エースＴＡ</v>
          </cell>
          <cell r="F19" t="str">
            <v>2000/7/19</v>
          </cell>
          <cell r="G19" t="str">
            <v>中2</v>
          </cell>
          <cell r="H19">
            <v>0</v>
          </cell>
        </row>
        <row r="20">
          <cell r="B20">
            <v>23</v>
          </cell>
          <cell r="C20">
            <v>3603727</v>
          </cell>
          <cell r="D20" t="str">
            <v>飯島　淳平</v>
          </cell>
          <cell r="E20" t="str">
            <v>エースＴＡ</v>
          </cell>
          <cell r="F20" t="str">
            <v>1999/3/4</v>
          </cell>
          <cell r="G20" t="str">
            <v>高1</v>
          </cell>
          <cell r="H20">
            <v>0</v>
          </cell>
        </row>
        <row r="21">
          <cell r="B21">
            <v>27</v>
          </cell>
          <cell r="C21">
            <v>3604462</v>
          </cell>
          <cell r="D21" t="str">
            <v>石神　優祐</v>
          </cell>
          <cell r="E21" t="str">
            <v>マス・ガイアTC</v>
          </cell>
          <cell r="F21" t="str">
            <v>2000/1/19</v>
          </cell>
          <cell r="G21" t="str">
            <v>中3</v>
          </cell>
          <cell r="H21">
            <v>0</v>
          </cell>
        </row>
        <row r="22">
          <cell r="B22">
            <v>5</v>
          </cell>
          <cell r="C22">
            <v>3604560</v>
          </cell>
          <cell r="D22" t="str">
            <v>横山　聖人</v>
          </cell>
          <cell r="E22" t="str">
            <v>マス・ガイアTC</v>
          </cell>
          <cell r="F22" t="str">
            <v>2000/2/28</v>
          </cell>
          <cell r="G22" t="str">
            <v>中3</v>
          </cell>
          <cell r="H22">
            <v>0</v>
          </cell>
        </row>
        <row r="23">
          <cell r="B23">
            <v>19</v>
          </cell>
          <cell r="C23">
            <v>3604443</v>
          </cell>
          <cell r="D23" t="str">
            <v>島田　周</v>
          </cell>
          <cell r="E23" t="str">
            <v>T-1インドアTS</v>
          </cell>
          <cell r="F23" t="str">
            <v>1999/1/11</v>
          </cell>
          <cell r="G23" t="str">
            <v>高1</v>
          </cell>
          <cell r="H23">
            <v>0</v>
          </cell>
        </row>
        <row r="24">
          <cell r="B24">
            <v>11</v>
          </cell>
          <cell r="C24">
            <v>3604426</v>
          </cell>
          <cell r="D24" t="str">
            <v>矢吹　一真</v>
          </cell>
          <cell r="E24" t="str">
            <v>ＮＦＳＣ</v>
          </cell>
          <cell r="F24" t="str">
            <v>2000/11/15</v>
          </cell>
          <cell r="G24" t="str">
            <v>中２</v>
          </cell>
          <cell r="H24">
            <v>0</v>
          </cell>
        </row>
        <row r="25">
          <cell r="B25">
            <v>26</v>
          </cell>
          <cell r="C25">
            <v>3604598</v>
          </cell>
          <cell r="D25" t="str">
            <v>住谷　一真</v>
          </cell>
          <cell r="E25" t="str">
            <v>茨城中</v>
          </cell>
          <cell r="F25" t="str">
            <v>2000/10/16</v>
          </cell>
          <cell r="G25" t="str">
            <v>中2</v>
          </cell>
          <cell r="H25">
            <v>0</v>
          </cell>
        </row>
        <row r="26">
          <cell r="B26">
            <v>15</v>
          </cell>
          <cell r="C26">
            <v>3604570</v>
          </cell>
          <cell r="D26" t="str">
            <v>久保田　敏弘</v>
          </cell>
          <cell r="E26" t="str">
            <v>三笠TS</v>
          </cell>
          <cell r="F26" t="str">
            <v>2000/10/5</v>
          </cell>
          <cell r="G26" t="str">
            <v>中2</v>
          </cell>
          <cell r="H26">
            <v>0</v>
          </cell>
        </row>
        <row r="27">
          <cell r="B27">
            <v>3</v>
          </cell>
          <cell r="C27">
            <v>3604559</v>
          </cell>
          <cell r="D27" t="str">
            <v>原　由輝</v>
          </cell>
          <cell r="E27" t="str">
            <v>マス・ガイアTC</v>
          </cell>
          <cell r="F27" t="str">
            <v>1999/11/22</v>
          </cell>
          <cell r="G27" t="str">
            <v>中3</v>
          </cell>
          <cell r="H27">
            <v>0</v>
          </cell>
        </row>
        <row r="28">
          <cell r="B28">
            <v>21</v>
          </cell>
          <cell r="C28">
            <v>3604332</v>
          </cell>
          <cell r="D28" t="str">
            <v>町田　悠眞</v>
          </cell>
          <cell r="E28" t="str">
            <v>三笠TS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22</v>
          </cell>
          <cell r="C29" t="str">
            <v>Q1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</v>
          </cell>
          <cell r="C30" t="str">
            <v>Q2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7</v>
          </cell>
          <cell r="C31" t="str">
            <v>Q3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10</v>
          </cell>
          <cell r="C32" t="str">
            <v>Q4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31</v>
          </cell>
          <cell r="C33" t="str">
            <v>Q5</v>
          </cell>
          <cell r="H33">
            <v>0</v>
          </cell>
        </row>
        <row r="34">
          <cell r="B34">
            <v>4</v>
          </cell>
          <cell r="C34" t="str">
            <v>Q6</v>
          </cell>
          <cell r="H34">
            <v>0</v>
          </cell>
        </row>
        <row r="35">
          <cell r="B35">
            <v>18</v>
          </cell>
          <cell r="C35" t="str">
            <v>Q7</v>
          </cell>
          <cell r="H35">
            <v>0</v>
          </cell>
        </row>
        <row r="36">
          <cell r="B36">
            <v>13</v>
          </cell>
          <cell r="C36">
            <v>3604555</v>
          </cell>
          <cell r="D36" t="str">
            <v>石田　凌大</v>
          </cell>
          <cell r="E36" t="str">
            <v>マス・ガイアTC</v>
          </cell>
          <cell r="F36" t="str">
            <v>1999/11/10</v>
          </cell>
          <cell r="G36" t="str">
            <v>中3</v>
          </cell>
          <cell r="H36">
            <v>0</v>
          </cell>
        </row>
        <row r="37">
          <cell r="B37">
            <v>25</v>
          </cell>
          <cell r="C37">
            <v>3604463</v>
          </cell>
          <cell r="D37" t="str">
            <v>武田　翔馬</v>
          </cell>
          <cell r="E37" t="str">
            <v>Ａｓｃｈ　Ｔ．Ａ</v>
          </cell>
          <cell r="F37" t="str">
            <v>2000/4/11</v>
          </cell>
          <cell r="G37" t="str">
            <v>中２</v>
          </cell>
          <cell r="H37">
            <v>0</v>
          </cell>
        </row>
        <row r="38">
          <cell r="B38">
            <v>21</v>
          </cell>
          <cell r="C38">
            <v>3604331</v>
          </cell>
          <cell r="D38" t="str">
            <v>永尾　凛</v>
          </cell>
          <cell r="E38" t="str">
            <v>三笠TS</v>
          </cell>
          <cell r="F38" t="str">
            <v>2001/2/26</v>
          </cell>
          <cell r="G38" t="str">
            <v>中2</v>
          </cell>
          <cell r="H38">
            <v>0</v>
          </cell>
        </row>
        <row r="39">
          <cell r="B39">
            <v>17</v>
          </cell>
          <cell r="C39">
            <v>3604568</v>
          </cell>
          <cell r="D39" t="str">
            <v>黄　敬升</v>
          </cell>
          <cell r="E39" t="str">
            <v>三笠TS</v>
          </cell>
          <cell r="F39" t="str">
            <v>2000/6/18</v>
          </cell>
          <cell r="G39" t="str">
            <v>中2</v>
          </cell>
          <cell r="H39">
            <v>0</v>
          </cell>
        </row>
        <row r="40">
          <cell r="B40">
            <v>1</v>
          </cell>
          <cell r="C40">
            <v>3604451</v>
          </cell>
          <cell r="D40" t="str">
            <v>大森　匠</v>
          </cell>
          <cell r="E40" t="str">
            <v>マス・ガイアTC</v>
          </cell>
          <cell r="F40" t="str">
            <v>1999/8/20</v>
          </cell>
          <cell r="G40" t="str">
            <v>中3</v>
          </cell>
          <cell r="H40">
            <v>0</v>
          </cell>
        </row>
        <row r="41">
          <cell r="B41">
            <v>5</v>
          </cell>
          <cell r="C41">
            <v>3604549</v>
          </cell>
          <cell r="D41" t="str">
            <v>小林　真斗</v>
          </cell>
          <cell r="E41" t="str">
            <v>茨城中</v>
          </cell>
          <cell r="F41" t="str">
            <v>2000/11/24</v>
          </cell>
          <cell r="G41" t="str">
            <v>中2</v>
          </cell>
          <cell r="H41">
            <v>0</v>
          </cell>
        </row>
        <row r="42">
          <cell r="B42">
            <v>9</v>
          </cell>
          <cell r="C42">
            <v>3604594</v>
          </cell>
          <cell r="D42" t="str">
            <v>関戸　一翔</v>
          </cell>
          <cell r="E42" t="str">
            <v>三笠TS</v>
          </cell>
          <cell r="F42" t="str">
            <v>1999/10/10</v>
          </cell>
          <cell r="G42" t="str">
            <v>中3</v>
          </cell>
          <cell r="H42">
            <v>0</v>
          </cell>
        </row>
        <row r="43">
          <cell r="B43">
            <v>12</v>
          </cell>
          <cell r="C43">
            <v>3604125</v>
          </cell>
          <cell r="D43" t="str">
            <v>池田　知紀</v>
          </cell>
          <cell r="E43" t="str">
            <v>三笠TS</v>
          </cell>
          <cell r="F43" t="str">
            <v>1999/4/21</v>
          </cell>
          <cell r="G43" t="str">
            <v>中3</v>
          </cell>
          <cell r="H43">
            <v>0</v>
          </cell>
        </row>
        <row r="44">
          <cell r="B44">
            <v>16</v>
          </cell>
          <cell r="C44">
            <v>3604328</v>
          </cell>
          <cell r="D44" t="str">
            <v>稲垣　　麦</v>
          </cell>
          <cell r="E44" t="str">
            <v>ＮＦＳＣ</v>
          </cell>
          <cell r="F44" t="str">
            <v>2000/12/9</v>
          </cell>
          <cell r="G44" t="str">
            <v>中２</v>
          </cell>
          <cell r="H44">
            <v>0</v>
          </cell>
        </row>
        <row r="45">
          <cell r="B45">
            <v>6</v>
          </cell>
          <cell r="C45">
            <v>3604675</v>
          </cell>
          <cell r="D45" t="str">
            <v>小岩井　芳季</v>
          </cell>
          <cell r="E45" t="str">
            <v>三笠TS</v>
          </cell>
          <cell r="F45" t="str">
            <v>2000/1/12</v>
          </cell>
          <cell r="G45" t="str">
            <v>中3</v>
          </cell>
          <cell r="H45">
            <v>0</v>
          </cell>
        </row>
        <row r="46">
          <cell r="B46">
            <v>26</v>
          </cell>
          <cell r="C46">
            <v>3604567</v>
          </cell>
          <cell r="D46" t="str">
            <v>松岡　優貴</v>
          </cell>
          <cell r="E46" t="str">
            <v>三笠TS</v>
          </cell>
          <cell r="F46" t="str">
            <v>2000/7/20</v>
          </cell>
          <cell r="G46" t="str">
            <v>中2</v>
          </cell>
          <cell r="H46">
            <v>0</v>
          </cell>
        </row>
        <row r="47">
          <cell r="B47">
            <v>18</v>
          </cell>
          <cell r="C47">
            <v>3604464</v>
          </cell>
          <cell r="D47" t="str">
            <v>忍田　桂吾</v>
          </cell>
          <cell r="E47" t="str">
            <v>Team104</v>
          </cell>
          <cell r="F47" t="str">
            <v>1999/8/31</v>
          </cell>
          <cell r="G47" t="str">
            <v>中3</v>
          </cell>
          <cell r="H47">
            <v>0</v>
          </cell>
        </row>
        <row r="48">
          <cell r="B48">
            <v>4</v>
          </cell>
          <cell r="C48">
            <v>3604603</v>
          </cell>
          <cell r="D48" t="str">
            <v>梅田　康陽</v>
          </cell>
          <cell r="E48" t="str">
            <v>神栖ＴＩ－Ｃｕｂｅ</v>
          </cell>
          <cell r="F48" t="str">
            <v>2000/9/16</v>
          </cell>
          <cell r="G48" t="str">
            <v>中2</v>
          </cell>
          <cell r="H48">
            <v>0</v>
          </cell>
        </row>
        <row r="49">
          <cell r="B49">
            <v>20</v>
          </cell>
          <cell r="C49">
            <v>3604678</v>
          </cell>
          <cell r="D49" t="str">
            <v>角田　時生</v>
          </cell>
          <cell r="E49" t="str">
            <v>神栖ＴＩ－Ｃｕｂｅ</v>
          </cell>
          <cell r="F49" t="str">
            <v>1999/12/27</v>
          </cell>
          <cell r="G49" t="str">
            <v>中3</v>
          </cell>
          <cell r="H49">
            <v>0</v>
          </cell>
        </row>
        <row r="50">
          <cell r="B50">
            <v>27</v>
          </cell>
          <cell r="C50">
            <v>3604649</v>
          </cell>
          <cell r="D50" t="str">
            <v>渡辺　岳</v>
          </cell>
          <cell r="E50" t="str">
            <v>大洗ビーチTC</v>
          </cell>
          <cell r="F50" t="str">
            <v>1999/11/11</v>
          </cell>
          <cell r="G50" t="str">
            <v>中３</v>
          </cell>
          <cell r="H50">
            <v>0</v>
          </cell>
        </row>
        <row r="51">
          <cell r="B51">
            <v>15</v>
          </cell>
          <cell r="C51">
            <v>3604135</v>
          </cell>
          <cell r="D51" t="str">
            <v>菅谷　勇任</v>
          </cell>
          <cell r="E51" t="str">
            <v>大洗ビーチTC</v>
          </cell>
          <cell r="F51" t="str">
            <v>1999/11/13</v>
          </cell>
          <cell r="G51" t="str">
            <v>中３</v>
          </cell>
          <cell r="H51">
            <v>0</v>
          </cell>
        </row>
        <row r="52">
          <cell r="B52">
            <v>24</v>
          </cell>
          <cell r="C52">
            <v>3604683</v>
          </cell>
          <cell r="D52" t="str">
            <v>黒沢　聡</v>
          </cell>
          <cell r="E52" t="str">
            <v>大洗ビーチTC</v>
          </cell>
          <cell r="F52" t="str">
            <v>1999/9/21</v>
          </cell>
          <cell r="G52" t="str">
            <v>中３</v>
          </cell>
          <cell r="H52">
            <v>0</v>
          </cell>
        </row>
        <row r="53">
          <cell r="B53">
            <v>2</v>
          </cell>
          <cell r="C53">
            <v>3604685</v>
          </cell>
          <cell r="D53" t="str">
            <v>吉村　隼一</v>
          </cell>
          <cell r="E53" t="str">
            <v>ＮＦＳＣ</v>
          </cell>
          <cell r="F53" t="str">
            <v>2000/12/24</v>
          </cell>
          <cell r="G53" t="str">
            <v>中２</v>
          </cell>
          <cell r="H53">
            <v>0</v>
          </cell>
        </row>
        <row r="54">
          <cell r="B54">
            <v>10</v>
          </cell>
          <cell r="C54">
            <v>3604623</v>
          </cell>
          <cell r="D54" t="str">
            <v>皆川　遼太朗</v>
          </cell>
          <cell r="E54" t="str">
            <v>KCJTA</v>
          </cell>
          <cell r="F54" t="str">
            <v>1999/7/15</v>
          </cell>
          <cell r="G54" t="str">
            <v>中3</v>
          </cell>
          <cell r="H54">
            <v>0</v>
          </cell>
        </row>
        <row r="55">
          <cell r="B55">
            <v>7</v>
          </cell>
          <cell r="C55" t="str">
            <v>取得中</v>
          </cell>
          <cell r="D55" t="str">
            <v>武田　晴信</v>
          </cell>
          <cell r="E55" t="str">
            <v>すだちTC</v>
          </cell>
          <cell r="F55" t="str">
            <v>2000/3/15</v>
          </cell>
          <cell r="G55" t="str">
            <v>中3</v>
          </cell>
          <cell r="H55">
            <v>0</v>
          </cell>
        </row>
        <row r="56">
          <cell r="B56">
            <v>19</v>
          </cell>
          <cell r="C56">
            <v>3604654</v>
          </cell>
          <cell r="D56" t="str">
            <v>橋本　拓</v>
          </cell>
          <cell r="E56" t="str">
            <v>茨城中</v>
          </cell>
          <cell r="F56" t="str">
            <v>2000/6/29</v>
          </cell>
          <cell r="G56" t="str">
            <v>中2</v>
          </cell>
          <cell r="H56">
            <v>0</v>
          </cell>
        </row>
        <row r="57">
          <cell r="B57">
            <v>14</v>
          </cell>
          <cell r="C57">
            <v>3604651</v>
          </cell>
          <cell r="D57" t="str">
            <v>遠藤　竜也</v>
          </cell>
          <cell r="E57" t="str">
            <v>茨城中</v>
          </cell>
          <cell r="F57" t="str">
            <v>2000/6/2</v>
          </cell>
          <cell r="G57" t="str">
            <v>中2</v>
          </cell>
          <cell r="H57">
            <v>0</v>
          </cell>
        </row>
        <row r="58">
          <cell r="B58">
            <v>11</v>
          </cell>
          <cell r="C58">
            <v>3604652</v>
          </cell>
          <cell r="D58" t="str">
            <v>佐々木　駿弥</v>
          </cell>
          <cell r="E58" t="str">
            <v>茨城中</v>
          </cell>
          <cell r="F58" t="str">
            <v>2001/1/24</v>
          </cell>
          <cell r="G58" t="str">
            <v>中2</v>
          </cell>
          <cell r="H58" t="e">
            <v>#N/A</v>
          </cell>
        </row>
        <row r="59">
          <cell r="B59">
            <v>23</v>
          </cell>
          <cell r="C59">
            <v>3604653</v>
          </cell>
          <cell r="D59" t="str">
            <v>中山　響</v>
          </cell>
          <cell r="E59" t="str">
            <v>茨城中</v>
          </cell>
          <cell r="F59" t="str">
            <v>2001/2/5</v>
          </cell>
          <cell r="G59" t="str">
            <v>中2</v>
          </cell>
          <cell r="H59" t="e">
            <v>#N/A</v>
          </cell>
        </row>
        <row r="60">
          <cell r="B60">
            <v>28</v>
          </cell>
          <cell r="C60">
            <v>3604550</v>
          </cell>
          <cell r="D60" t="str">
            <v>中山　智貴</v>
          </cell>
          <cell r="E60" t="str">
            <v>茨城中</v>
          </cell>
          <cell r="F60" t="str">
            <v>2000/6/8</v>
          </cell>
          <cell r="G60" t="str">
            <v>中2</v>
          </cell>
          <cell r="H60" t="e">
            <v>#N/A</v>
          </cell>
        </row>
        <row r="61">
          <cell r="B61">
            <v>3</v>
          </cell>
          <cell r="C61">
            <v>3604650</v>
          </cell>
          <cell r="D61" t="str">
            <v>牛山　尚</v>
          </cell>
          <cell r="E61" t="str">
            <v>茨城中</v>
          </cell>
          <cell r="F61" t="str">
            <v>2000/10/13</v>
          </cell>
          <cell r="G61" t="str">
            <v>中2</v>
          </cell>
          <cell r="H61" t="e">
            <v>#N/A</v>
          </cell>
        </row>
        <row r="62">
          <cell r="B62">
            <v>8</v>
          </cell>
          <cell r="C62">
            <v>3604691</v>
          </cell>
          <cell r="D62" t="str">
            <v>山田　航平</v>
          </cell>
          <cell r="E62" t="str">
            <v>マス・ガイアTC</v>
          </cell>
          <cell r="F62" t="str">
            <v>2000/2/16</v>
          </cell>
          <cell r="G62" t="str">
            <v>中3</v>
          </cell>
          <cell r="H62" t="e">
            <v>#N/A</v>
          </cell>
        </row>
        <row r="63">
          <cell r="B63">
            <v>22</v>
          </cell>
          <cell r="C63">
            <v>3604687</v>
          </cell>
          <cell r="D63" t="str">
            <v>池田　あさひ</v>
          </cell>
          <cell r="E63" t="str">
            <v>マス・ガイアTC</v>
          </cell>
          <cell r="F63" t="str">
            <v>1999/4/29</v>
          </cell>
          <cell r="G63" t="str">
            <v>中3</v>
          </cell>
          <cell r="H63" t="e">
            <v>#N/A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>
        <row r="4">
          <cell r="H4" t="str">
            <v>CSJ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V91"/>
  <sheetViews>
    <sheetView zoomScalePageLayoutView="0" workbookViewId="0" topLeftCell="A13">
      <selection activeCell="A49" sqref="A1:IV65536"/>
    </sheetView>
  </sheetViews>
  <sheetFormatPr defaultColWidth="9.140625" defaultRowHeight="15"/>
  <cols>
    <col min="1" max="1" width="4.421875" style="2" customWidth="1"/>
    <col min="2" max="2" width="11.7109375" style="2" bestFit="1" customWidth="1"/>
    <col min="3" max="3" width="13.28125" style="142" bestFit="1" customWidth="1"/>
    <col min="4" max="4" width="2.57421875" style="3" bestFit="1" customWidth="1"/>
    <col min="5" max="5" width="20.57421875" style="142" customWidth="1"/>
    <col min="6" max="6" width="2.57421875" style="3" bestFit="1" customWidth="1"/>
    <col min="7" max="7" width="4.421875" style="3" customWidth="1"/>
    <col min="8" max="10" width="5.57421875" style="3" customWidth="1"/>
    <col min="11" max="11" width="4.421875" style="3" customWidth="1"/>
    <col min="12" max="12" width="4.57421875" style="2" bestFit="1" customWidth="1"/>
    <col min="13" max="13" width="11.7109375" style="2" bestFit="1" customWidth="1"/>
    <col min="14" max="14" width="13.28125" style="142" bestFit="1" customWidth="1"/>
    <col min="15" max="15" width="2.57421875" style="3" bestFit="1" customWidth="1"/>
    <col min="16" max="16" width="20.57421875" style="142" customWidth="1"/>
    <col min="17" max="17" width="2.57421875" style="3" bestFit="1" customWidth="1"/>
    <col min="18" max="18" width="4.421875" style="3" customWidth="1"/>
    <col min="19" max="21" width="5.57421875" style="3" customWidth="1"/>
  </cols>
  <sheetData>
    <row r="1" ht="14.25">
      <c r="A1" s="1" t="s">
        <v>63</v>
      </c>
    </row>
    <row r="2" ht="14.25">
      <c r="A2" s="1" t="s">
        <v>64</v>
      </c>
    </row>
    <row r="4" spans="1:22" ht="12" customHeight="1">
      <c r="A4" s="153"/>
      <c r="B4" s="153"/>
      <c r="C4" s="153"/>
      <c r="D4" s="153"/>
      <c r="E4" s="153"/>
      <c r="F4" s="4"/>
      <c r="K4" s="5"/>
      <c r="L4" s="153"/>
      <c r="M4" s="153"/>
      <c r="N4" s="153"/>
      <c r="O4" s="153"/>
      <c r="P4" s="153"/>
      <c r="Q4" s="4"/>
      <c r="V4" s="5"/>
    </row>
    <row r="5" spans="1:21" ht="12" customHeight="1">
      <c r="A5" s="153"/>
      <c r="B5" s="153"/>
      <c r="C5" s="153"/>
      <c r="D5" s="153"/>
      <c r="E5" s="153"/>
      <c r="F5" s="142"/>
      <c r="G5" s="6">
        <v>1</v>
      </c>
      <c r="H5" s="7" t="s">
        <v>65</v>
      </c>
      <c r="I5" s="5" t="s">
        <v>94</v>
      </c>
      <c r="J5" s="5" t="s">
        <v>94</v>
      </c>
      <c r="L5" s="153"/>
      <c r="M5" s="153"/>
      <c r="N5" s="153"/>
      <c r="O5" s="153"/>
      <c r="P5" s="153"/>
      <c r="Q5" s="142"/>
      <c r="R5" s="6">
        <v>1</v>
      </c>
      <c r="S5" s="7" t="s">
        <v>65</v>
      </c>
      <c r="T5" s="5" t="s">
        <v>94</v>
      </c>
      <c r="U5" s="5" t="s">
        <v>94</v>
      </c>
    </row>
    <row r="6" spans="4:21" ht="12" customHeight="1">
      <c r="D6" s="142"/>
      <c r="F6" s="142"/>
      <c r="G6" s="8"/>
      <c r="H6" s="7"/>
      <c r="I6" s="7"/>
      <c r="J6" s="7"/>
      <c r="K6" s="7"/>
      <c r="O6" s="142"/>
      <c r="Q6" s="142"/>
      <c r="R6" s="8"/>
      <c r="S6" s="7"/>
      <c r="T6" s="7"/>
      <c r="U6" s="7"/>
    </row>
    <row r="7" spans="1:18" ht="12" customHeight="1">
      <c r="A7" s="151">
        <v>1</v>
      </c>
      <c r="B7" s="151">
        <v>3604171</v>
      </c>
      <c r="C7" s="151" t="s">
        <v>0</v>
      </c>
      <c r="D7" s="150" t="s">
        <v>1</v>
      </c>
      <c r="E7" s="151" t="s">
        <v>2</v>
      </c>
      <c r="F7" s="150" t="s">
        <v>3</v>
      </c>
      <c r="G7" s="10"/>
      <c r="L7" s="151">
        <v>41</v>
      </c>
      <c r="M7" s="151">
        <v>3604557</v>
      </c>
      <c r="N7" s="151" t="s">
        <v>4</v>
      </c>
      <c r="O7" s="150" t="s">
        <v>1</v>
      </c>
      <c r="P7" s="151" t="s">
        <v>5</v>
      </c>
      <c r="Q7" s="150" t="s">
        <v>3</v>
      </c>
      <c r="R7" s="10"/>
    </row>
    <row r="8" spans="1:19" ht="12" customHeight="1">
      <c r="A8" s="151"/>
      <c r="B8" s="151"/>
      <c r="C8" s="151"/>
      <c r="D8" s="150"/>
      <c r="E8" s="151"/>
      <c r="F8" s="150"/>
      <c r="G8" s="11"/>
      <c r="H8" s="12"/>
      <c r="L8" s="151"/>
      <c r="M8" s="151"/>
      <c r="N8" s="151"/>
      <c r="O8" s="150"/>
      <c r="P8" s="151"/>
      <c r="Q8" s="150"/>
      <c r="R8" s="11"/>
      <c r="S8" s="12"/>
    </row>
    <row r="9" spans="1:19" ht="12" customHeight="1">
      <c r="A9" s="151">
        <v>2</v>
      </c>
      <c r="B9" s="151" t="s">
        <v>555</v>
      </c>
      <c r="C9" s="151"/>
      <c r="D9" s="150"/>
      <c r="E9" s="151"/>
      <c r="F9" s="150"/>
      <c r="G9" s="13"/>
      <c r="H9" s="11"/>
      <c r="L9" s="151">
        <v>42</v>
      </c>
      <c r="M9" s="151" t="s">
        <v>555</v>
      </c>
      <c r="N9" s="151"/>
      <c r="O9" s="150"/>
      <c r="P9" s="151"/>
      <c r="Q9" s="150"/>
      <c r="R9" s="13"/>
      <c r="S9" s="11"/>
    </row>
    <row r="10" spans="1:20" ht="12" customHeight="1">
      <c r="A10" s="151"/>
      <c r="B10" s="151"/>
      <c r="C10" s="151"/>
      <c r="D10" s="150"/>
      <c r="E10" s="151"/>
      <c r="F10" s="150"/>
      <c r="H10" s="14"/>
      <c r="I10" s="12"/>
      <c r="L10" s="151"/>
      <c r="M10" s="151"/>
      <c r="N10" s="151"/>
      <c r="O10" s="150"/>
      <c r="P10" s="151"/>
      <c r="Q10" s="150"/>
      <c r="S10" s="14"/>
      <c r="T10" s="12"/>
    </row>
    <row r="11" spans="1:20" ht="12" customHeight="1">
      <c r="A11" s="151">
        <v>3</v>
      </c>
      <c r="B11" s="151">
        <v>3604475</v>
      </c>
      <c r="C11" s="151" t="s">
        <v>7</v>
      </c>
      <c r="D11" s="150" t="s">
        <v>1</v>
      </c>
      <c r="E11" s="151" t="s">
        <v>8</v>
      </c>
      <c r="F11" s="150" t="s">
        <v>3</v>
      </c>
      <c r="G11" s="10"/>
      <c r="H11" s="14"/>
      <c r="I11" s="11"/>
      <c r="L11" s="151">
        <v>43</v>
      </c>
      <c r="M11" s="151" t="s">
        <v>555</v>
      </c>
      <c r="N11" s="151"/>
      <c r="O11" s="150"/>
      <c r="P11" s="151"/>
      <c r="Q11" s="150"/>
      <c r="R11" s="10"/>
      <c r="S11" s="14"/>
      <c r="T11" s="11"/>
    </row>
    <row r="12" spans="1:20" ht="12" customHeight="1">
      <c r="A12" s="151"/>
      <c r="B12" s="151"/>
      <c r="C12" s="151"/>
      <c r="D12" s="150"/>
      <c r="E12" s="151"/>
      <c r="F12" s="150"/>
      <c r="G12" s="11"/>
      <c r="H12" s="15"/>
      <c r="I12" s="14"/>
      <c r="L12" s="151"/>
      <c r="M12" s="151"/>
      <c r="N12" s="151"/>
      <c r="O12" s="150"/>
      <c r="P12" s="151"/>
      <c r="Q12" s="150"/>
      <c r="R12" s="11"/>
      <c r="S12" s="15"/>
      <c r="T12" s="14"/>
    </row>
    <row r="13" spans="1:20" ht="12" customHeight="1">
      <c r="A13" s="151">
        <v>4</v>
      </c>
      <c r="B13" s="151">
        <v>3604558</v>
      </c>
      <c r="C13" s="151" t="s">
        <v>9</v>
      </c>
      <c r="D13" s="150" t="s">
        <v>1</v>
      </c>
      <c r="E13" s="151" t="s">
        <v>10</v>
      </c>
      <c r="F13" s="150" t="s">
        <v>3</v>
      </c>
      <c r="G13" s="13"/>
      <c r="I13" s="152" t="s">
        <v>556</v>
      </c>
      <c r="L13" s="151">
        <v>44</v>
      </c>
      <c r="M13" s="151">
        <v>3604629</v>
      </c>
      <c r="N13" s="151" t="s">
        <v>11</v>
      </c>
      <c r="O13" s="150" t="s">
        <v>1</v>
      </c>
      <c r="P13" s="151" t="s">
        <v>12</v>
      </c>
      <c r="Q13" s="150" t="s">
        <v>3</v>
      </c>
      <c r="R13" s="13"/>
      <c r="T13" s="152" t="s">
        <v>557</v>
      </c>
    </row>
    <row r="14" spans="1:21" ht="12" customHeight="1">
      <c r="A14" s="151"/>
      <c r="B14" s="151"/>
      <c r="C14" s="151"/>
      <c r="D14" s="150"/>
      <c r="E14" s="151"/>
      <c r="F14" s="150"/>
      <c r="I14" s="152"/>
      <c r="J14" s="12"/>
      <c r="L14" s="151"/>
      <c r="M14" s="151"/>
      <c r="N14" s="151"/>
      <c r="O14" s="150"/>
      <c r="P14" s="151"/>
      <c r="Q14" s="150"/>
      <c r="T14" s="152"/>
      <c r="U14" s="12"/>
    </row>
    <row r="15" spans="1:21" ht="12" customHeight="1">
      <c r="A15" s="151">
        <v>5</v>
      </c>
      <c r="B15" s="151">
        <v>3604692</v>
      </c>
      <c r="C15" s="151" t="s">
        <v>13</v>
      </c>
      <c r="D15" s="150" t="s">
        <v>1</v>
      </c>
      <c r="E15" s="151" t="s">
        <v>14</v>
      </c>
      <c r="F15" s="150" t="s">
        <v>3</v>
      </c>
      <c r="G15" s="10"/>
      <c r="I15" s="152"/>
      <c r="J15" s="16"/>
      <c r="K15" s="17"/>
      <c r="L15" s="151">
        <v>45</v>
      </c>
      <c r="M15" s="151">
        <v>3604593</v>
      </c>
      <c r="N15" s="151" t="s">
        <v>15</v>
      </c>
      <c r="O15" s="150" t="s">
        <v>1</v>
      </c>
      <c r="P15" s="151" t="s">
        <v>16</v>
      </c>
      <c r="Q15" s="150" t="s">
        <v>3</v>
      </c>
      <c r="R15" s="10"/>
      <c r="T15" s="152"/>
      <c r="U15" s="16"/>
    </row>
    <row r="16" spans="1:21" ht="12" customHeight="1">
      <c r="A16" s="151"/>
      <c r="B16" s="151"/>
      <c r="C16" s="151"/>
      <c r="D16" s="150"/>
      <c r="E16" s="151"/>
      <c r="F16" s="150"/>
      <c r="G16" s="11"/>
      <c r="H16" s="12"/>
      <c r="I16" s="152"/>
      <c r="J16" s="18"/>
      <c r="K16" s="17"/>
      <c r="L16" s="151"/>
      <c r="M16" s="151"/>
      <c r="N16" s="151"/>
      <c r="O16" s="150"/>
      <c r="P16" s="151"/>
      <c r="Q16" s="150"/>
      <c r="R16" s="11"/>
      <c r="S16" s="12"/>
      <c r="T16" s="152"/>
      <c r="U16" s="18"/>
    </row>
    <row r="17" spans="1:21" ht="13.5">
      <c r="A17" s="151">
        <v>6</v>
      </c>
      <c r="B17" s="151" t="s">
        <v>555</v>
      </c>
      <c r="C17" s="151"/>
      <c r="D17" s="150"/>
      <c r="E17" s="151"/>
      <c r="F17" s="150"/>
      <c r="G17" s="13"/>
      <c r="I17" s="19"/>
      <c r="J17" s="18"/>
      <c r="K17" s="17"/>
      <c r="L17" s="151">
        <v>46</v>
      </c>
      <c r="M17" s="151" t="s">
        <v>555</v>
      </c>
      <c r="N17" s="151"/>
      <c r="O17" s="150"/>
      <c r="P17" s="151"/>
      <c r="Q17" s="150"/>
      <c r="R17" s="13"/>
      <c r="T17" s="19"/>
      <c r="U17" s="18"/>
    </row>
    <row r="18" spans="1:21" ht="13.5">
      <c r="A18" s="151"/>
      <c r="B18" s="151"/>
      <c r="C18" s="151"/>
      <c r="D18" s="150"/>
      <c r="E18" s="151"/>
      <c r="F18" s="150"/>
      <c r="H18" s="14"/>
      <c r="I18" s="15"/>
      <c r="J18" s="18"/>
      <c r="K18" s="17"/>
      <c r="L18" s="151"/>
      <c r="M18" s="151"/>
      <c r="N18" s="151"/>
      <c r="O18" s="150"/>
      <c r="P18" s="151"/>
      <c r="Q18" s="150"/>
      <c r="S18" s="14"/>
      <c r="T18" s="15"/>
      <c r="U18" s="18"/>
    </row>
    <row r="19" spans="1:21" ht="13.5">
      <c r="A19" s="151">
        <v>7</v>
      </c>
      <c r="B19" s="151" t="s">
        <v>555</v>
      </c>
      <c r="C19" s="151"/>
      <c r="D19" s="150"/>
      <c r="E19" s="151"/>
      <c r="F19" s="150"/>
      <c r="G19" s="10"/>
      <c r="H19" s="14"/>
      <c r="J19" s="18"/>
      <c r="K19" s="17"/>
      <c r="L19" s="151">
        <v>47</v>
      </c>
      <c r="M19" s="151" t="s">
        <v>555</v>
      </c>
      <c r="N19" s="151"/>
      <c r="O19" s="150"/>
      <c r="P19" s="151"/>
      <c r="Q19" s="150"/>
      <c r="R19" s="10"/>
      <c r="S19" s="14"/>
      <c r="U19" s="18"/>
    </row>
    <row r="20" spans="1:21" ht="13.5">
      <c r="A20" s="151"/>
      <c r="B20" s="151"/>
      <c r="C20" s="151"/>
      <c r="D20" s="150"/>
      <c r="E20" s="151"/>
      <c r="F20" s="150"/>
      <c r="G20" s="11"/>
      <c r="H20" s="15"/>
      <c r="J20" s="18"/>
      <c r="K20" s="17"/>
      <c r="L20" s="151"/>
      <c r="M20" s="151"/>
      <c r="N20" s="151"/>
      <c r="O20" s="150"/>
      <c r="P20" s="151"/>
      <c r="Q20" s="150"/>
      <c r="R20" s="11"/>
      <c r="S20" s="15"/>
      <c r="U20" s="18"/>
    </row>
    <row r="21" spans="1:21" ht="13.5">
      <c r="A21" s="151">
        <v>8</v>
      </c>
      <c r="B21" s="151">
        <v>3604510</v>
      </c>
      <c r="C21" s="151" t="s">
        <v>17</v>
      </c>
      <c r="D21" s="150" t="s">
        <v>1</v>
      </c>
      <c r="E21" s="151" t="s">
        <v>5</v>
      </c>
      <c r="F21" s="150" t="s">
        <v>3</v>
      </c>
      <c r="G21" s="13"/>
      <c r="J21" s="18"/>
      <c r="K21" s="17"/>
      <c r="L21" s="151">
        <v>48</v>
      </c>
      <c r="M21" s="151">
        <v>3603533</v>
      </c>
      <c r="N21" s="151" t="s">
        <v>18</v>
      </c>
      <c r="O21" s="150" t="s">
        <v>1</v>
      </c>
      <c r="P21" s="151" t="s">
        <v>19</v>
      </c>
      <c r="Q21" s="150" t="s">
        <v>3</v>
      </c>
      <c r="R21" s="13"/>
      <c r="U21" s="18"/>
    </row>
    <row r="22" spans="1:21" ht="13.5">
      <c r="A22" s="151"/>
      <c r="B22" s="151"/>
      <c r="C22" s="151"/>
      <c r="D22" s="150"/>
      <c r="E22" s="151"/>
      <c r="F22" s="150"/>
      <c r="J22" s="18"/>
      <c r="K22" s="17"/>
      <c r="L22" s="151"/>
      <c r="M22" s="151"/>
      <c r="N22" s="151"/>
      <c r="O22" s="150"/>
      <c r="P22" s="151"/>
      <c r="Q22" s="150"/>
      <c r="U22" s="18"/>
    </row>
    <row r="23" spans="1:21" ht="13.5">
      <c r="A23" s="143"/>
      <c r="B23" s="148"/>
      <c r="D23" s="142"/>
      <c r="F23" s="142"/>
      <c r="J23" s="18"/>
      <c r="K23" s="17"/>
      <c r="L23" s="143"/>
      <c r="M23" s="148"/>
      <c r="O23" s="142"/>
      <c r="Q23" s="142"/>
      <c r="U23" s="18"/>
    </row>
    <row r="24" spans="1:18" ht="13.5">
      <c r="A24" s="151">
        <v>9</v>
      </c>
      <c r="B24" s="151">
        <v>3603894</v>
      </c>
      <c r="C24" s="151" t="s">
        <v>20</v>
      </c>
      <c r="D24" s="150" t="s">
        <v>1</v>
      </c>
      <c r="E24" s="151" t="s">
        <v>5</v>
      </c>
      <c r="F24" s="150" t="s">
        <v>3</v>
      </c>
      <c r="G24" s="10"/>
      <c r="L24" s="151">
        <v>49</v>
      </c>
      <c r="M24" s="151">
        <v>3604060</v>
      </c>
      <c r="N24" s="151" t="s">
        <v>21</v>
      </c>
      <c r="O24" s="150" t="s">
        <v>1</v>
      </c>
      <c r="P24" s="151" t="s">
        <v>22</v>
      </c>
      <c r="Q24" s="150" t="s">
        <v>3</v>
      </c>
      <c r="R24" s="10"/>
    </row>
    <row r="25" spans="1:19" ht="13.5">
      <c r="A25" s="151"/>
      <c r="B25" s="151"/>
      <c r="C25" s="151"/>
      <c r="D25" s="150"/>
      <c r="E25" s="151"/>
      <c r="F25" s="150"/>
      <c r="G25" s="11"/>
      <c r="H25" s="12"/>
      <c r="L25" s="151"/>
      <c r="M25" s="151"/>
      <c r="N25" s="151"/>
      <c r="O25" s="150"/>
      <c r="P25" s="151"/>
      <c r="Q25" s="150"/>
      <c r="R25" s="11"/>
      <c r="S25" s="12"/>
    </row>
    <row r="26" spans="1:19" ht="13.5">
      <c r="A26" s="151">
        <v>10</v>
      </c>
      <c r="B26" s="151" t="s">
        <v>555</v>
      </c>
      <c r="C26" s="151"/>
      <c r="D26" s="150"/>
      <c r="E26" s="151"/>
      <c r="F26" s="150"/>
      <c r="G26" s="13"/>
      <c r="H26" s="11"/>
      <c r="L26" s="151">
        <v>50</v>
      </c>
      <c r="M26" s="151" t="s">
        <v>555</v>
      </c>
      <c r="N26" s="151"/>
      <c r="O26" s="150"/>
      <c r="P26" s="151"/>
      <c r="Q26" s="150"/>
      <c r="R26" s="13"/>
      <c r="S26" s="11"/>
    </row>
    <row r="27" spans="1:20" ht="13.5">
      <c r="A27" s="151"/>
      <c r="B27" s="151"/>
      <c r="C27" s="151"/>
      <c r="D27" s="150"/>
      <c r="E27" s="151"/>
      <c r="F27" s="150"/>
      <c r="H27" s="14"/>
      <c r="I27" s="12"/>
      <c r="L27" s="151"/>
      <c r="M27" s="151"/>
      <c r="N27" s="151"/>
      <c r="O27" s="150"/>
      <c r="P27" s="151"/>
      <c r="Q27" s="150"/>
      <c r="S27" s="14"/>
      <c r="T27" s="12"/>
    </row>
    <row r="28" spans="1:20" ht="13.5">
      <c r="A28" s="151">
        <v>11</v>
      </c>
      <c r="B28" s="151" t="s">
        <v>555</v>
      </c>
      <c r="C28" s="151"/>
      <c r="D28" s="150"/>
      <c r="E28" s="151"/>
      <c r="F28" s="150"/>
      <c r="G28" s="10"/>
      <c r="H28" s="14"/>
      <c r="I28" s="11"/>
      <c r="L28" s="151">
        <v>51</v>
      </c>
      <c r="M28" s="151" t="s">
        <v>555</v>
      </c>
      <c r="N28" s="151"/>
      <c r="O28" s="150"/>
      <c r="P28" s="151"/>
      <c r="Q28" s="150"/>
      <c r="R28" s="10"/>
      <c r="S28" s="14"/>
      <c r="T28" s="11"/>
    </row>
    <row r="29" spans="1:20" ht="13.5">
      <c r="A29" s="151"/>
      <c r="B29" s="151"/>
      <c r="C29" s="151"/>
      <c r="D29" s="150"/>
      <c r="E29" s="151"/>
      <c r="F29" s="150"/>
      <c r="G29" s="11"/>
      <c r="H29" s="15"/>
      <c r="I29" s="14"/>
      <c r="L29" s="151"/>
      <c r="M29" s="151"/>
      <c r="N29" s="151"/>
      <c r="O29" s="150"/>
      <c r="P29" s="151"/>
      <c r="Q29" s="150"/>
      <c r="R29" s="11"/>
      <c r="S29" s="15"/>
      <c r="T29" s="14"/>
    </row>
    <row r="30" spans="1:20" ht="13.5">
      <c r="A30" s="151">
        <v>12</v>
      </c>
      <c r="B30" s="151">
        <v>3604080</v>
      </c>
      <c r="C30" s="151" t="s">
        <v>23</v>
      </c>
      <c r="D30" s="150" t="s">
        <v>1</v>
      </c>
      <c r="E30" s="151" t="s">
        <v>24</v>
      </c>
      <c r="F30" s="150" t="s">
        <v>3</v>
      </c>
      <c r="G30" s="13"/>
      <c r="I30" s="152" t="s">
        <v>558</v>
      </c>
      <c r="L30" s="151">
        <v>52</v>
      </c>
      <c r="M30" s="151">
        <v>3604508</v>
      </c>
      <c r="N30" s="151" t="s">
        <v>25</v>
      </c>
      <c r="O30" s="150" t="s">
        <v>1</v>
      </c>
      <c r="P30" s="151" t="s">
        <v>8</v>
      </c>
      <c r="Q30" s="150" t="s">
        <v>3</v>
      </c>
      <c r="R30" s="13"/>
      <c r="T30" s="152" t="s">
        <v>559</v>
      </c>
    </row>
    <row r="31" spans="1:21" ht="13.5">
      <c r="A31" s="151"/>
      <c r="B31" s="151"/>
      <c r="C31" s="151"/>
      <c r="D31" s="150"/>
      <c r="E31" s="151"/>
      <c r="F31" s="150"/>
      <c r="I31" s="152"/>
      <c r="J31" s="12"/>
      <c r="L31" s="151"/>
      <c r="M31" s="151"/>
      <c r="N31" s="151"/>
      <c r="O31" s="150"/>
      <c r="P31" s="151"/>
      <c r="Q31" s="150"/>
      <c r="T31" s="152"/>
      <c r="U31" s="12"/>
    </row>
    <row r="32" spans="1:21" ht="13.5">
      <c r="A32" s="151">
        <v>13</v>
      </c>
      <c r="B32" s="151">
        <v>3603967</v>
      </c>
      <c r="C32" s="151" t="s">
        <v>26</v>
      </c>
      <c r="D32" s="150" t="s">
        <v>1</v>
      </c>
      <c r="E32" s="151" t="s">
        <v>27</v>
      </c>
      <c r="F32" s="150" t="s">
        <v>3</v>
      </c>
      <c r="G32" s="10"/>
      <c r="I32" s="152"/>
      <c r="J32" s="16"/>
      <c r="K32" s="17"/>
      <c r="L32" s="151">
        <v>53</v>
      </c>
      <c r="M32" s="151">
        <v>3604604</v>
      </c>
      <c r="N32" s="151" t="s">
        <v>28</v>
      </c>
      <c r="O32" s="150" t="s">
        <v>1</v>
      </c>
      <c r="P32" s="151" t="s">
        <v>29</v>
      </c>
      <c r="Q32" s="150" t="s">
        <v>3</v>
      </c>
      <c r="R32" s="10"/>
      <c r="T32" s="152"/>
      <c r="U32" s="16"/>
    </row>
    <row r="33" spans="1:21" ht="13.5">
      <c r="A33" s="151"/>
      <c r="B33" s="151"/>
      <c r="C33" s="151"/>
      <c r="D33" s="150"/>
      <c r="E33" s="151"/>
      <c r="F33" s="150"/>
      <c r="G33" s="11"/>
      <c r="H33" s="12"/>
      <c r="I33" s="152"/>
      <c r="J33" s="18"/>
      <c r="K33" s="17"/>
      <c r="L33" s="151"/>
      <c r="M33" s="151"/>
      <c r="N33" s="151"/>
      <c r="O33" s="150"/>
      <c r="P33" s="151"/>
      <c r="Q33" s="150"/>
      <c r="R33" s="11"/>
      <c r="S33" s="12"/>
      <c r="T33" s="152"/>
      <c r="U33" s="18"/>
    </row>
    <row r="34" spans="1:21" ht="13.5">
      <c r="A34" s="151">
        <v>14</v>
      </c>
      <c r="B34" s="151" t="s">
        <v>555</v>
      </c>
      <c r="C34" s="151"/>
      <c r="D34" s="150"/>
      <c r="E34" s="151"/>
      <c r="F34" s="150"/>
      <c r="G34" s="13"/>
      <c r="I34" s="19"/>
      <c r="J34" s="18"/>
      <c r="K34" s="17"/>
      <c r="L34" s="151">
        <v>54</v>
      </c>
      <c r="M34" s="151" t="s">
        <v>555</v>
      </c>
      <c r="N34" s="151"/>
      <c r="O34" s="150"/>
      <c r="P34" s="151"/>
      <c r="Q34" s="150"/>
      <c r="R34" s="13"/>
      <c r="T34" s="19"/>
      <c r="U34" s="18"/>
    </row>
    <row r="35" spans="1:21" ht="13.5">
      <c r="A35" s="151"/>
      <c r="B35" s="151"/>
      <c r="C35" s="151"/>
      <c r="D35" s="150"/>
      <c r="E35" s="151"/>
      <c r="F35" s="150"/>
      <c r="H35" s="14"/>
      <c r="I35" s="15"/>
      <c r="J35" s="18"/>
      <c r="K35" s="17"/>
      <c r="L35" s="151"/>
      <c r="M35" s="151"/>
      <c r="N35" s="151"/>
      <c r="O35" s="150"/>
      <c r="P35" s="151"/>
      <c r="Q35" s="150"/>
      <c r="S35" s="14"/>
      <c r="T35" s="15"/>
      <c r="U35" s="18"/>
    </row>
    <row r="36" spans="1:21" ht="13.5">
      <c r="A36" s="151">
        <v>15</v>
      </c>
      <c r="B36" s="151" t="s">
        <v>555</v>
      </c>
      <c r="C36" s="151"/>
      <c r="D36" s="150"/>
      <c r="E36" s="151"/>
      <c r="F36" s="150"/>
      <c r="G36" s="10"/>
      <c r="H36" s="14"/>
      <c r="J36" s="18"/>
      <c r="K36" s="17"/>
      <c r="L36" s="151">
        <v>55</v>
      </c>
      <c r="M36" s="151" t="s">
        <v>555</v>
      </c>
      <c r="N36" s="151"/>
      <c r="O36" s="150"/>
      <c r="P36" s="151"/>
      <c r="Q36" s="150"/>
      <c r="R36" s="10"/>
      <c r="S36" s="14"/>
      <c r="U36" s="18"/>
    </row>
    <row r="37" spans="1:21" ht="13.5">
      <c r="A37" s="151"/>
      <c r="B37" s="151"/>
      <c r="C37" s="151"/>
      <c r="D37" s="150"/>
      <c r="E37" s="151"/>
      <c r="F37" s="150"/>
      <c r="G37" s="11"/>
      <c r="H37" s="15"/>
      <c r="J37" s="18"/>
      <c r="K37" s="17"/>
      <c r="L37" s="151"/>
      <c r="M37" s="151"/>
      <c r="N37" s="151"/>
      <c r="O37" s="150"/>
      <c r="P37" s="151"/>
      <c r="Q37" s="150"/>
      <c r="R37" s="11"/>
      <c r="S37" s="15"/>
      <c r="U37" s="18"/>
    </row>
    <row r="38" spans="1:21" ht="13.5">
      <c r="A38" s="151">
        <v>16</v>
      </c>
      <c r="B38" s="151">
        <v>3604397</v>
      </c>
      <c r="C38" s="151" t="s">
        <v>30</v>
      </c>
      <c r="D38" s="150" t="s">
        <v>1</v>
      </c>
      <c r="E38" s="151" t="s">
        <v>31</v>
      </c>
      <c r="F38" s="150" t="s">
        <v>3</v>
      </c>
      <c r="G38" s="13"/>
      <c r="J38" s="18"/>
      <c r="K38" s="17"/>
      <c r="L38" s="151">
        <v>56</v>
      </c>
      <c r="M38" s="151">
        <v>3604442</v>
      </c>
      <c r="N38" s="151" t="s">
        <v>32</v>
      </c>
      <c r="O38" s="150" t="s">
        <v>1</v>
      </c>
      <c r="P38" s="151" t="s">
        <v>31</v>
      </c>
      <c r="Q38" s="150" t="s">
        <v>3</v>
      </c>
      <c r="R38" s="13"/>
      <c r="U38" s="18"/>
    </row>
    <row r="39" spans="1:21" ht="13.5">
      <c r="A39" s="151"/>
      <c r="B39" s="151"/>
      <c r="C39" s="151"/>
      <c r="D39" s="150"/>
      <c r="E39" s="151"/>
      <c r="F39" s="150"/>
      <c r="J39" s="18"/>
      <c r="K39" s="17"/>
      <c r="L39" s="151"/>
      <c r="M39" s="151"/>
      <c r="N39" s="151"/>
      <c r="O39" s="150"/>
      <c r="P39" s="151"/>
      <c r="Q39" s="150"/>
      <c r="U39" s="18"/>
    </row>
    <row r="40" spans="1:21" ht="13.5">
      <c r="A40" s="143"/>
      <c r="B40" s="148"/>
      <c r="D40" s="142"/>
      <c r="F40" s="142"/>
      <c r="J40" s="18"/>
      <c r="K40" s="17"/>
      <c r="L40" s="143"/>
      <c r="M40" s="148"/>
      <c r="O40" s="142"/>
      <c r="Q40" s="142"/>
      <c r="U40" s="18"/>
    </row>
    <row r="41" spans="1:21" ht="13.5">
      <c r="A41" s="151">
        <v>17</v>
      </c>
      <c r="B41" s="151">
        <v>3603977</v>
      </c>
      <c r="C41" s="151" t="s">
        <v>33</v>
      </c>
      <c r="D41" s="150" t="s">
        <v>1</v>
      </c>
      <c r="E41" s="151" t="s">
        <v>8</v>
      </c>
      <c r="F41" s="150" t="s">
        <v>3</v>
      </c>
      <c r="J41" s="18"/>
      <c r="K41" s="17"/>
      <c r="L41" s="151">
        <v>57</v>
      </c>
      <c r="M41" s="151">
        <v>3604601</v>
      </c>
      <c r="N41" s="151" t="s">
        <v>34</v>
      </c>
      <c r="O41" s="150" t="s">
        <v>1</v>
      </c>
      <c r="P41" s="151" t="s">
        <v>8</v>
      </c>
      <c r="Q41" s="150" t="s">
        <v>3</v>
      </c>
      <c r="U41" s="18"/>
    </row>
    <row r="42" spans="1:19" ht="13.5">
      <c r="A42" s="151"/>
      <c r="B42" s="151"/>
      <c r="C42" s="151"/>
      <c r="D42" s="150"/>
      <c r="E42" s="151"/>
      <c r="F42" s="150"/>
      <c r="G42" s="11"/>
      <c r="H42" s="12"/>
      <c r="K42"/>
      <c r="L42" s="151"/>
      <c r="M42" s="151"/>
      <c r="N42" s="151"/>
      <c r="O42" s="150"/>
      <c r="P42" s="151"/>
      <c r="Q42" s="150"/>
      <c r="R42" s="11"/>
      <c r="S42" s="12"/>
    </row>
    <row r="43" spans="1:19" ht="13.5">
      <c r="A43" s="151">
        <v>18</v>
      </c>
      <c r="B43" s="151" t="s">
        <v>555</v>
      </c>
      <c r="C43" s="151"/>
      <c r="D43" s="150"/>
      <c r="E43" s="151"/>
      <c r="F43" s="150"/>
      <c r="G43" s="13"/>
      <c r="H43" s="11"/>
      <c r="K43"/>
      <c r="L43" s="151">
        <v>58</v>
      </c>
      <c r="M43" s="151" t="s">
        <v>555</v>
      </c>
      <c r="N43" s="151"/>
      <c r="O43" s="150"/>
      <c r="P43" s="151"/>
      <c r="Q43" s="150"/>
      <c r="R43" s="13"/>
      <c r="S43" s="11"/>
    </row>
    <row r="44" spans="1:20" ht="13.5">
      <c r="A44" s="151"/>
      <c r="B44" s="151"/>
      <c r="C44" s="151"/>
      <c r="D44" s="150"/>
      <c r="E44" s="151"/>
      <c r="F44" s="150"/>
      <c r="H44" s="14"/>
      <c r="I44" s="12"/>
      <c r="K44"/>
      <c r="L44" s="151"/>
      <c r="M44" s="151"/>
      <c r="N44" s="151"/>
      <c r="O44" s="150"/>
      <c r="P44" s="151"/>
      <c r="Q44" s="150"/>
      <c r="S44" s="14"/>
      <c r="T44" s="12"/>
    </row>
    <row r="45" spans="1:20" ht="13.5">
      <c r="A45" s="151">
        <v>19</v>
      </c>
      <c r="B45" s="151" t="s">
        <v>555</v>
      </c>
      <c r="C45" s="151"/>
      <c r="D45" s="150"/>
      <c r="E45" s="151"/>
      <c r="F45" s="150"/>
      <c r="G45" s="10"/>
      <c r="H45" s="14"/>
      <c r="I45" s="11"/>
      <c r="K45"/>
      <c r="L45" s="151">
        <v>59</v>
      </c>
      <c r="M45" s="151" t="s">
        <v>555</v>
      </c>
      <c r="N45" s="151"/>
      <c r="O45" s="150"/>
      <c r="P45" s="151"/>
      <c r="Q45" s="150"/>
      <c r="R45" s="10"/>
      <c r="S45" s="14"/>
      <c r="T45" s="11"/>
    </row>
    <row r="46" spans="1:20" ht="13.5">
      <c r="A46" s="151"/>
      <c r="B46" s="151"/>
      <c r="C46" s="151"/>
      <c r="D46" s="150"/>
      <c r="E46" s="151"/>
      <c r="F46" s="150"/>
      <c r="G46" s="11"/>
      <c r="H46" s="15"/>
      <c r="I46" s="14"/>
      <c r="K46"/>
      <c r="L46" s="151"/>
      <c r="M46" s="151"/>
      <c r="N46" s="151"/>
      <c r="O46" s="150"/>
      <c r="P46" s="151"/>
      <c r="Q46" s="150"/>
      <c r="R46" s="11"/>
      <c r="S46" s="15"/>
      <c r="T46" s="14"/>
    </row>
    <row r="47" spans="1:20" ht="13.5">
      <c r="A47" s="151">
        <v>20</v>
      </c>
      <c r="B47" s="151">
        <v>3604661</v>
      </c>
      <c r="C47" s="151" t="s">
        <v>35</v>
      </c>
      <c r="D47" s="150" t="s">
        <v>1</v>
      </c>
      <c r="E47" s="151" t="s">
        <v>14</v>
      </c>
      <c r="F47" s="150" t="s">
        <v>3</v>
      </c>
      <c r="G47" s="13"/>
      <c r="I47" s="152" t="s">
        <v>560</v>
      </c>
      <c r="K47"/>
      <c r="L47" s="151">
        <v>60</v>
      </c>
      <c r="M47" s="151">
        <v>3604011</v>
      </c>
      <c r="N47" s="151" t="s">
        <v>36</v>
      </c>
      <c r="O47" s="150" t="s">
        <v>1</v>
      </c>
      <c r="P47" s="151" t="s">
        <v>14</v>
      </c>
      <c r="Q47" s="150" t="s">
        <v>3</v>
      </c>
      <c r="R47" s="13"/>
      <c r="T47" s="152" t="s">
        <v>561</v>
      </c>
    </row>
    <row r="48" spans="1:21" ht="13.5">
      <c r="A48" s="151"/>
      <c r="B48" s="151"/>
      <c r="C48" s="151"/>
      <c r="D48" s="150"/>
      <c r="E48" s="151"/>
      <c r="F48" s="150"/>
      <c r="I48" s="152"/>
      <c r="J48" s="12"/>
      <c r="K48"/>
      <c r="L48" s="151"/>
      <c r="M48" s="151"/>
      <c r="N48" s="151"/>
      <c r="O48" s="150"/>
      <c r="P48" s="151"/>
      <c r="Q48" s="150"/>
      <c r="T48" s="152"/>
      <c r="U48" s="12"/>
    </row>
    <row r="49" spans="1:21" ht="13.5">
      <c r="A49" s="151">
        <v>21</v>
      </c>
      <c r="B49" s="151">
        <v>3604595</v>
      </c>
      <c r="C49" s="151" t="s">
        <v>37</v>
      </c>
      <c r="D49" s="150" t="s">
        <v>1</v>
      </c>
      <c r="E49" s="151" t="s">
        <v>38</v>
      </c>
      <c r="F49" s="150" t="s">
        <v>3</v>
      </c>
      <c r="G49" s="10"/>
      <c r="I49" s="152"/>
      <c r="J49" s="16"/>
      <c r="K49" s="17"/>
      <c r="L49" s="151">
        <v>61</v>
      </c>
      <c r="M49" s="151">
        <v>3604586</v>
      </c>
      <c r="N49" s="151" t="s">
        <v>39</v>
      </c>
      <c r="O49" s="150" t="s">
        <v>1</v>
      </c>
      <c r="P49" s="151" t="s">
        <v>40</v>
      </c>
      <c r="Q49" s="150" t="s">
        <v>3</v>
      </c>
      <c r="R49" s="10"/>
      <c r="T49" s="152"/>
      <c r="U49" s="16"/>
    </row>
    <row r="50" spans="1:21" ht="13.5">
      <c r="A50" s="151"/>
      <c r="B50" s="151"/>
      <c r="C50" s="151"/>
      <c r="D50" s="150"/>
      <c r="E50" s="151"/>
      <c r="F50" s="150"/>
      <c r="G50" s="11"/>
      <c r="H50" s="12"/>
      <c r="I50" s="152"/>
      <c r="J50" s="18"/>
      <c r="K50" s="17"/>
      <c r="L50" s="151"/>
      <c r="M50" s="151"/>
      <c r="N50" s="151"/>
      <c r="O50" s="150"/>
      <c r="P50" s="151"/>
      <c r="Q50" s="150"/>
      <c r="R50" s="11"/>
      <c r="S50" s="12"/>
      <c r="T50" s="152"/>
      <c r="U50" s="18"/>
    </row>
    <row r="51" spans="1:21" ht="13.5">
      <c r="A51" s="151">
        <v>22</v>
      </c>
      <c r="B51" s="151" t="s">
        <v>555</v>
      </c>
      <c r="C51" s="151"/>
      <c r="D51" s="150"/>
      <c r="E51" s="151"/>
      <c r="F51" s="150"/>
      <c r="G51" s="13"/>
      <c r="I51" s="19"/>
      <c r="J51" s="18"/>
      <c r="K51" s="17"/>
      <c r="L51" s="151">
        <v>62</v>
      </c>
      <c r="M51" s="151" t="s">
        <v>555</v>
      </c>
      <c r="N51" s="151"/>
      <c r="O51" s="150"/>
      <c r="P51" s="151"/>
      <c r="Q51" s="150"/>
      <c r="R51" s="13"/>
      <c r="T51" s="19"/>
      <c r="U51" s="18"/>
    </row>
    <row r="52" spans="1:21" ht="13.5">
      <c r="A52" s="151"/>
      <c r="B52" s="151"/>
      <c r="C52" s="151"/>
      <c r="D52" s="150"/>
      <c r="E52" s="151"/>
      <c r="F52" s="150"/>
      <c r="H52" s="14"/>
      <c r="I52" s="15"/>
      <c r="J52" s="18"/>
      <c r="K52" s="17"/>
      <c r="L52" s="151"/>
      <c r="M52" s="151"/>
      <c r="N52" s="151"/>
      <c r="O52" s="150"/>
      <c r="P52" s="151"/>
      <c r="Q52" s="150"/>
      <c r="S52" s="14"/>
      <c r="T52" s="15"/>
      <c r="U52" s="18"/>
    </row>
    <row r="53" spans="1:21" ht="13.5">
      <c r="A53" s="151">
        <v>23</v>
      </c>
      <c r="B53" s="151" t="s">
        <v>555</v>
      </c>
      <c r="C53" s="151"/>
      <c r="D53" s="150"/>
      <c r="E53" s="151"/>
      <c r="F53" s="150"/>
      <c r="G53" s="10"/>
      <c r="H53" s="14"/>
      <c r="J53" s="18"/>
      <c r="K53" s="17"/>
      <c r="L53" s="151">
        <v>63</v>
      </c>
      <c r="M53" s="151" t="s">
        <v>555</v>
      </c>
      <c r="N53" s="151"/>
      <c r="O53" s="150"/>
      <c r="P53" s="151"/>
      <c r="Q53" s="150"/>
      <c r="R53" s="10"/>
      <c r="S53" s="14"/>
      <c r="U53" s="18"/>
    </row>
    <row r="54" spans="1:21" ht="13.5">
      <c r="A54" s="151"/>
      <c r="B54" s="151"/>
      <c r="C54" s="151"/>
      <c r="D54" s="150"/>
      <c r="E54" s="151"/>
      <c r="F54" s="150"/>
      <c r="G54" s="11"/>
      <c r="H54" s="15"/>
      <c r="J54" s="18"/>
      <c r="K54" s="17"/>
      <c r="L54" s="151"/>
      <c r="M54" s="151"/>
      <c r="N54" s="151"/>
      <c r="O54" s="150"/>
      <c r="P54" s="151"/>
      <c r="Q54" s="150"/>
      <c r="R54" s="11"/>
      <c r="S54" s="15"/>
      <c r="U54" s="18"/>
    </row>
    <row r="55" spans="1:21" ht="13.5">
      <c r="A55" s="151">
        <v>24</v>
      </c>
      <c r="B55" s="151">
        <v>3604600</v>
      </c>
      <c r="C55" s="151" t="s">
        <v>41</v>
      </c>
      <c r="D55" s="150" t="s">
        <v>1</v>
      </c>
      <c r="E55" s="151" t="s">
        <v>38</v>
      </c>
      <c r="F55" s="150" t="s">
        <v>3</v>
      </c>
      <c r="G55" s="13"/>
      <c r="J55" s="18"/>
      <c r="K55" s="17"/>
      <c r="L55" s="151">
        <v>64</v>
      </c>
      <c r="M55" s="151">
        <v>3604010</v>
      </c>
      <c r="N55" s="151" t="s">
        <v>42</v>
      </c>
      <c r="O55" s="150" t="s">
        <v>1</v>
      </c>
      <c r="P55" s="151" t="s">
        <v>14</v>
      </c>
      <c r="Q55" s="150" t="s">
        <v>3</v>
      </c>
      <c r="R55" s="13"/>
      <c r="U55" s="18"/>
    </row>
    <row r="56" spans="1:21" ht="13.5">
      <c r="A56" s="151"/>
      <c r="B56" s="151"/>
      <c r="C56" s="151"/>
      <c r="D56" s="150"/>
      <c r="E56" s="151"/>
      <c r="F56" s="150"/>
      <c r="J56" s="18"/>
      <c r="K56" s="17"/>
      <c r="L56" s="151"/>
      <c r="M56" s="151"/>
      <c r="N56" s="151"/>
      <c r="O56" s="150"/>
      <c r="P56" s="151"/>
      <c r="Q56" s="150"/>
      <c r="U56" s="18"/>
    </row>
    <row r="57" spans="1:21" ht="13.5">
      <c r="A57" s="143"/>
      <c r="B57" s="148"/>
      <c r="D57" s="142"/>
      <c r="F57" s="142"/>
      <c r="J57" s="18"/>
      <c r="K57" s="17"/>
      <c r="L57" s="143"/>
      <c r="M57" s="148"/>
      <c r="O57" s="142"/>
      <c r="Q57" s="142"/>
      <c r="U57" s="18"/>
    </row>
    <row r="58" spans="1:21" ht="13.5">
      <c r="A58" s="151">
        <v>25</v>
      </c>
      <c r="B58" s="151">
        <v>3604611</v>
      </c>
      <c r="C58" s="151" t="s">
        <v>43</v>
      </c>
      <c r="D58" s="150" t="s">
        <v>1</v>
      </c>
      <c r="E58" s="151" t="s">
        <v>38</v>
      </c>
      <c r="F58" s="150" t="s">
        <v>3</v>
      </c>
      <c r="G58" s="10"/>
      <c r="J58" s="18"/>
      <c r="K58" s="17"/>
      <c r="L58" s="151">
        <v>65</v>
      </c>
      <c r="M58" s="151">
        <v>3604351</v>
      </c>
      <c r="N58" s="151" t="s">
        <v>44</v>
      </c>
      <c r="O58" s="150" t="s">
        <v>1</v>
      </c>
      <c r="P58" s="151" t="s">
        <v>45</v>
      </c>
      <c r="Q58" s="150" t="s">
        <v>3</v>
      </c>
      <c r="R58" s="10"/>
      <c r="U58" s="18"/>
    </row>
    <row r="59" spans="1:21" ht="13.5">
      <c r="A59" s="151"/>
      <c r="B59" s="151"/>
      <c r="C59" s="151"/>
      <c r="D59" s="150"/>
      <c r="E59" s="151"/>
      <c r="F59" s="150"/>
      <c r="G59" s="11"/>
      <c r="H59" s="12"/>
      <c r="J59" s="18"/>
      <c r="K59" s="17"/>
      <c r="L59" s="151"/>
      <c r="M59" s="151"/>
      <c r="N59" s="151"/>
      <c r="O59" s="150"/>
      <c r="P59" s="151"/>
      <c r="Q59" s="150"/>
      <c r="R59" s="11"/>
      <c r="S59" s="12"/>
      <c r="U59" s="18"/>
    </row>
    <row r="60" spans="1:21" ht="13.5">
      <c r="A60" s="151">
        <v>26</v>
      </c>
      <c r="B60" s="151" t="s">
        <v>555</v>
      </c>
      <c r="C60" s="151"/>
      <c r="D60" s="150"/>
      <c r="E60" s="151"/>
      <c r="F60" s="150"/>
      <c r="G60" s="13"/>
      <c r="H60" s="11"/>
      <c r="J60" s="18"/>
      <c r="K60" s="17"/>
      <c r="L60" s="151">
        <v>66</v>
      </c>
      <c r="M60" s="151" t="s">
        <v>555</v>
      </c>
      <c r="N60" s="151"/>
      <c r="O60" s="150"/>
      <c r="P60" s="151"/>
      <c r="Q60" s="150"/>
      <c r="R60" s="13"/>
      <c r="S60" s="11"/>
      <c r="U60" s="18"/>
    </row>
    <row r="61" spans="1:21" ht="13.5">
      <c r="A61" s="151"/>
      <c r="B61" s="151"/>
      <c r="C61" s="151"/>
      <c r="D61" s="150"/>
      <c r="E61" s="151"/>
      <c r="F61" s="150"/>
      <c r="H61" s="14"/>
      <c r="I61" s="12"/>
      <c r="J61" s="18"/>
      <c r="K61" s="17"/>
      <c r="L61" s="151"/>
      <c r="M61" s="151"/>
      <c r="N61" s="151"/>
      <c r="O61" s="150"/>
      <c r="P61" s="151"/>
      <c r="Q61" s="150"/>
      <c r="S61" s="14"/>
      <c r="T61" s="12"/>
      <c r="U61" s="18"/>
    </row>
    <row r="62" spans="1:21" ht="13.5">
      <c r="A62" s="151">
        <v>27</v>
      </c>
      <c r="B62" s="151" t="s">
        <v>555</v>
      </c>
      <c r="C62" s="151"/>
      <c r="D62" s="150"/>
      <c r="E62" s="151"/>
      <c r="F62" s="150"/>
      <c r="G62" s="10"/>
      <c r="H62" s="14"/>
      <c r="I62" s="11"/>
      <c r="J62" s="18"/>
      <c r="K62" s="17"/>
      <c r="L62" s="151">
        <v>67</v>
      </c>
      <c r="M62" s="151" t="s">
        <v>555</v>
      </c>
      <c r="N62" s="151"/>
      <c r="O62" s="150"/>
      <c r="P62" s="151"/>
      <c r="Q62" s="150"/>
      <c r="R62" s="10"/>
      <c r="S62" s="14"/>
      <c r="T62" s="11"/>
      <c r="U62" s="18"/>
    </row>
    <row r="63" spans="1:21" ht="13.5">
      <c r="A63" s="151"/>
      <c r="B63" s="151"/>
      <c r="C63" s="151"/>
      <c r="D63" s="150"/>
      <c r="E63" s="151"/>
      <c r="F63" s="150"/>
      <c r="G63" s="11"/>
      <c r="H63" s="15"/>
      <c r="I63" s="14"/>
      <c r="J63" s="18"/>
      <c r="K63" s="17"/>
      <c r="L63" s="151"/>
      <c r="M63" s="151"/>
      <c r="N63" s="151"/>
      <c r="O63" s="150"/>
      <c r="P63" s="151"/>
      <c r="Q63" s="150"/>
      <c r="R63" s="11"/>
      <c r="S63" s="15"/>
      <c r="T63" s="14"/>
      <c r="U63" s="18"/>
    </row>
    <row r="64" spans="1:21" ht="13.5">
      <c r="A64" s="151">
        <v>28</v>
      </c>
      <c r="B64" s="151">
        <v>3604588</v>
      </c>
      <c r="C64" s="151" t="s">
        <v>46</v>
      </c>
      <c r="D64" s="150" t="s">
        <v>1</v>
      </c>
      <c r="E64" s="151" t="s">
        <v>47</v>
      </c>
      <c r="F64" s="150" t="s">
        <v>3</v>
      </c>
      <c r="G64" s="13"/>
      <c r="I64" s="152" t="s">
        <v>562</v>
      </c>
      <c r="J64" s="18"/>
      <c r="K64" s="17"/>
      <c r="L64" s="151">
        <v>68</v>
      </c>
      <c r="M64" s="151">
        <v>3604679</v>
      </c>
      <c r="N64" s="151" t="s">
        <v>48</v>
      </c>
      <c r="O64" s="150" t="s">
        <v>1</v>
      </c>
      <c r="P64" s="151" t="s">
        <v>49</v>
      </c>
      <c r="Q64" s="150" t="s">
        <v>3</v>
      </c>
      <c r="R64" s="13"/>
      <c r="T64" s="152" t="s">
        <v>563</v>
      </c>
      <c r="U64" s="18"/>
    </row>
    <row r="65" spans="1:21" ht="13.5">
      <c r="A65" s="151"/>
      <c r="B65" s="151"/>
      <c r="C65" s="151"/>
      <c r="D65" s="150"/>
      <c r="E65" s="151"/>
      <c r="F65" s="150"/>
      <c r="I65" s="152"/>
      <c r="J65" s="12"/>
      <c r="K65" s="17"/>
      <c r="L65" s="151"/>
      <c r="M65" s="151"/>
      <c r="N65" s="151"/>
      <c r="O65" s="150"/>
      <c r="P65" s="151"/>
      <c r="Q65" s="150"/>
      <c r="T65" s="152"/>
      <c r="U65" s="12"/>
    </row>
    <row r="66" spans="1:20" ht="13.5">
      <c r="A66" s="151">
        <v>29</v>
      </c>
      <c r="B66" s="151">
        <v>3604694</v>
      </c>
      <c r="C66" s="151" t="s">
        <v>50</v>
      </c>
      <c r="D66" s="150" t="s">
        <v>1</v>
      </c>
      <c r="E66" s="151" t="s">
        <v>14</v>
      </c>
      <c r="F66" s="150" t="s">
        <v>3</v>
      </c>
      <c r="G66" s="10"/>
      <c r="I66" s="152"/>
      <c r="K66" s="17"/>
      <c r="L66" s="151">
        <v>69</v>
      </c>
      <c r="M66" s="151">
        <v>3604624</v>
      </c>
      <c r="N66" s="151" t="s">
        <v>51</v>
      </c>
      <c r="O66" s="150" t="s">
        <v>1</v>
      </c>
      <c r="P66" s="151" t="s">
        <v>14</v>
      </c>
      <c r="Q66" s="150" t="s">
        <v>3</v>
      </c>
      <c r="R66" s="10"/>
      <c r="T66" s="152"/>
    </row>
    <row r="67" spans="1:20" ht="13.5">
      <c r="A67" s="151"/>
      <c r="B67" s="151"/>
      <c r="C67" s="151"/>
      <c r="D67" s="150"/>
      <c r="E67" s="151"/>
      <c r="F67" s="150"/>
      <c r="G67" s="11"/>
      <c r="H67" s="12"/>
      <c r="I67" s="152"/>
      <c r="K67" s="17"/>
      <c r="L67" s="151"/>
      <c r="M67" s="151"/>
      <c r="N67" s="151"/>
      <c r="O67" s="150"/>
      <c r="P67" s="151"/>
      <c r="Q67" s="150"/>
      <c r="R67" s="11"/>
      <c r="S67" s="12"/>
      <c r="T67" s="152"/>
    </row>
    <row r="68" spans="1:20" ht="13.5">
      <c r="A68" s="151">
        <v>30</v>
      </c>
      <c r="B68" s="151" t="s">
        <v>555</v>
      </c>
      <c r="C68" s="151"/>
      <c r="D68" s="150"/>
      <c r="E68" s="151"/>
      <c r="F68" s="150"/>
      <c r="G68" s="13"/>
      <c r="I68" s="19"/>
      <c r="K68" s="17"/>
      <c r="L68" s="151">
        <v>70</v>
      </c>
      <c r="M68" s="151" t="s">
        <v>555</v>
      </c>
      <c r="N68" s="151"/>
      <c r="O68" s="150"/>
      <c r="P68" s="151"/>
      <c r="Q68" s="150"/>
      <c r="R68" s="13"/>
      <c r="T68" s="19"/>
    </row>
    <row r="69" spans="1:20" ht="13.5">
      <c r="A69" s="151"/>
      <c r="B69" s="151"/>
      <c r="C69" s="151"/>
      <c r="D69" s="150"/>
      <c r="E69" s="151"/>
      <c r="F69" s="150"/>
      <c r="H69" s="14"/>
      <c r="I69" s="15"/>
      <c r="K69" s="17"/>
      <c r="L69" s="151"/>
      <c r="M69" s="151"/>
      <c r="N69" s="151"/>
      <c r="O69" s="150"/>
      <c r="P69" s="151"/>
      <c r="Q69" s="150"/>
      <c r="S69" s="14"/>
      <c r="T69" s="15"/>
    </row>
    <row r="70" spans="1:19" ht="13.5">
      <c r="A70" s="151">
        <v>31</v>
      </c>
      <c r="B70" s="151" t="s">
        <v>555</v>
      </c>
      <c r="C70" s="151"/>
      <c r="D70" s="150"/>
      <c r="E70" s="151"/>
      <c r="F70" s="150"/>
      <c r="G70" s="10"/>
      <c r="H70" s="14"/>
      <c r="K70" s="17"/>
      <c r="L70" s="151">
        <v>71</v>
      </c>
      <c r="M70" s="151" t="s">
        <v>555</v>
      </c>
      <c r="N70" s="151"/>
      <c r="O70" s="150"/>
      <c r="P70" s="151"/>
      <c r="Q70" s="150"/>
      <c r="R70" s="10"/>
      <c r="S70" s="14"/>
    </row>
    <row r="71" spans="1:19" ht="13.5">
      <c r="A71" s="151"/>
      <c r="B71" s="151"/>
      <c r="C71" s="151"/>
      <c r="D71" s="150"/>
      <c r="E71" s="151"/>
      <c r="F71" s="150"/>
      <c r="G71" s="11"/>
      <c r="H71" s="15"/>
      <c r="K71" s="17"/>
      <c r="L71" s="151"/>
      <c r="M71" s="151"/>
      <c r="N71" s="151"/>
      <c r="O71" s="150"/>
      <c r="P71" s="151"/>
      <c r="Q71" s="150"/>
      <c r="R71" s="11"/>
      <c r="S71" s="15"/>
    </row>
    <row r="72" spans="1:18" ht="13.5">
      <c r="A72" s="151">
        <v>32</v>
      </c>
      <c r="B72" s="151">
        <v>3604628</v>
      </c>
      <c r="C72" s="151" t="s">
        <v>52</v>
      </c>
      <c r="D72" s="150" t="s">
        <v>1</v>
      </c>
      <c r="E72" s="151" t="s">
        <v>53</v>
      </c>
      <c r="F72" s="150" t="s">
        <v>3</v>
      </c>
      <c r="G72" s="13"/>
      <c r="K72" s="17"/>
      <c r="L72" s="151">
        <v>72</v>
      </c>
      <c r="M72" s="151">
        <v>3604483</v>
      </c>
      <c r="N72" s="151" t="s">
        <v>54</v>
      </c>
      <c r="O72" s="150" t="s">
        <v>1</v>
      </c>
      <c r="P72" s="151" t="s">
        <v>22</v>
      </c>
      <c r="Q72" s="150" t="s">
        <v>3</v>
      </c>
      <c r="R72" s="13"/>
    </row>
    <row r="73" spans="1:17" ht="13.5">
      <c r="A73" s="151"/>
      <c r="B73" s="151"/>
      <c r="C73" s="151"/>
      <c r="D73" s="150"/>
      <c r="E73" s="151"/>
      <c r="F73" s="150"/>
      <c r="K73" s="17"/>
      <c r="L73" s="151"/>
      <c r="M73" s="151"/>
      <c r="N73" s="151"/>
      <c r="O73" s="150"/>
      <c r="P73" s="151"/>
      <c r="Q73" s="150"/>
    </row>
    <row r="74" spans="1:17" ht="13.5">
      <c r="A74" s="143"/>
      <c r="B74" s="148"/>
      <c r="D74" s="142"/>
      <c r="F74" s="142"/>
      <c r="K74" s="17"/>
      <c r="L74" s="143"/>
      <c r="M74" s="148"/>
      <c r="O74" s="142"/>
      <c r="Q74" s="142"/>
    </row>
    <row r="75" spans="1:18" ht="13.5">
      <c r="A75" s="151">
        <v>33</v>
      </c>
      <c r="B75" s="151">
        <v>3604488</v>
      </c>
      <c r="C75" s="151" t="s">
        <v>55</v>
      </c>
      <c r="D75" s="150" t="s">
        <v>1</v>
      </c>
      <c r="E75" s="151" t="s">
        <v>47</v>
      </c>
      <c r="F75" s="150" t="s">
        <v>3</v>
      </c>
      <c r="G75" s="10"/>
      <c r="K75" s="17"/>
      <c r="L75" s="151">
        <v>73</v>
      </c>
      <c r="M75" s="151">
        <v>3603905</v>
      </c>
      <c r="N75" s="151" t="s">
        <v>56</v>
      </c>
      <c r="O75" s="150" t="s">
        <v>1</v>
      </c>
      <c r="P75" s="151" t="s">
        <v>5</v>
      </c>
      <c r="Q75" s="150" t="s">
        <v>3</v>
      </c>
      <c r="R75" s="10"/>
    </row>
    <row r="76" spans="1:19" ht="13.5">
      <c r="A76" s="151"/>
      <c r="B76" s="151"/>
      <c r="C76" s="151"/>
      <c r="D76" s="150"/>
      <c r="E76" s="151"/>
      <c r="F76" s="150"/>
      <c r="G76" s="11"/>
      <c r="H76" s="12"/>
      <c r="K76" s="17"/>
      <c r="L76" s="151"/>
      <c r="M76" s="151"/>
      <c r="N76" s="151"/>
      <c r="O76" s="150"/>
      <c r="P76" s="151"/>
      <c r="Q76" s="150"/>
      <c r="R76" s="11"/>
      <c r="S76" s="12"/>
    </row>
    <row r="77" spans="1:19" ht="13.5">
      <c r="A77" s="151">
        <v>34</v>
      </c>
      <c r="B77" s="151" t="s">
        <v>555</v>
      </c>
      <c r="C77" s="151"/>
      <c r="D77" s="150"/>
      <c r="E77" s="151"/>
      <c r="F77" s="150"/>
      <c r="G77" s="13"/>
      <c r="H77" s="11"/>
      <c r="K77" s="17"/>
      <c r="L77" s="151">
        <v>74</v>
      </c>
      <c r="M77" s="151" t="s">
        <v>555</v>
      </c>
      <c r="N77" s="151"/>
      <c r="O77" s="150"/>
      <c r="P77" s="151"/>
      <c r="Q77" s="150"/>
      <c r="R77" s="13"/>
      <c r="S77" s="11"/>
    </row>
    <row r="78" spans="1:20" ht="13.5">
      <c r="A78" s="151"/>
      <c r="B78" s="151"/>
      <c r="C78" s="151"/>
      <c r="D78" s="150"/>
      <c r="E78" s="151"/>
      <c r="F78" s="150"/>
      <c r="H78" s="14"/>
      <c r="I78" s="12"/>
      <c r="K78" s="17"/>
      <c r="L78" s="151"/>
      <c r="M78" s="151"/>
      <c r="N78" s="151"/>
      <c r="O78" s="150"/>
      <c r="P78" s="151"/>
      <c r="Q78" s="150"/>
      <c r="S78" s="14"/>
      <c r="T78" s="12"/>
    </row>
    <row r="79" spans="1:20" ht="13.5">
      <c r="A79" s="151">
        <v>35</v>
      </c>
      <c r="B79" s="151" t="s">
        <v>555</v>
      </c>
      <c r="C79" s="151"/>
      <c r="D79" s="150"/>
      <c r="E79" s="151"/>
      <c r="F79" s="150"/>
      <c r="G79" s="10"/>
      <c r="H79" s="14"/>
      <c r="I79" s="11"/>
      <c r="K79" s="17"/>
      <c r="L79" s="151">
        <v>75</v>
      </c>
      <c r="M79" s="151" t="s">
        <v>555</v>
      </c>
      <c r="N79" s="151"/>
      <c r="O79" s="150"/>
      <c r="P79" s="151"/>
      <c r="Q79" s="150"/>
      <c r="R79" s="10"/>
      <c r="S79" s="14"/>
      <c r="T79" s="11"/>
    </row>
    <row r="80" spans="1:20" ht="13.5">
      <c r="A80" s="151"/>
      <c r="B80" s="151"/>
      <c r="C80" s="151"/>
      <c r="D80" s="150"/>
      <c r="E80" s="151"/>
      <c r="F80" s="150"/>
      <c r="G80" s="11"/>
      <c r="H80" s="15"/>
      <c r="I80" s="14"/>
      <c r="K80" s="17"/>
      <c r="L80" s="151"/>
      <c r="M80" s="151"/>
      <c r="N80" s="151"/>
      <c r="O80" s="150"/>
      <c r="P80" s="151"/>
      <c r="Q80" s="150"/>
      <c r="R80" s="11"/>
      <c r="S80" s="15"/>
      <c r="T80" s="14"/>
    </row>
    <row r="81" spans="1:20" ht="13.5">
      <c r="A81" s="151">
        <v>36</v>
      </c>
      <c r="B81" s="151">
        <v>3604265</v>
      </c>
      <c r="C81" s="151" t="s">
        <v>57</v>
      </c>
      <c r="D81" s="150" t="s">
        <v>1</v>
      </c>
      <c r="E81" s="151" t="s">
        <v>24</v>
      </c>
      <c r="F81" s="150" t="s">
        <v>3</v>
      </c>
      <c r="G81" s="13"/>
      <c r="I81" s="152" t="s">
        <v>564</v>
      </c>
      <c r="K81" s="17"/>
      <c r="L81" s="151">
        <v>76</v>
      </c>
      <c r="M81" s="151">
        <v>3604646</v>
      </c>
      <c r="N81" s="151" t="s">
        <v>58</v>
      </c>
      <c r="O81" s="150" t="s">
        <v>1</v>
      </c>
      <c r="P81" s="151" t="s">
        <v>8</v>
      </c>
      <c r="Q81" s="150" t="s">
        <v>3</v>
      </c>
      <c r="R81" s="13"/>
      <c r="T81" s="152" t="s">
        <v>565</v>
      </c>
    </row>
    <row r="82" spans="1:21" ht="13.5">
      <c r="A82" s="151"/>
      <c r="B82" s="151"/>
      <c r="C82" s="151"/>
      <c r="D82" s="150"/>
      <c r="E82" s="151"/>
      <c r="F82" s="150"/>
      <c r="I82" s="152"/>
      <c r="J82" s="12"/>
      <c r="K82" s="17"/>
      <c r="L82" s="151"/>
      <c r="M82" s="151"/>
      <c r="N82" s="151"/>
      <c r="O82" s="150"/>
      <c r="P82" s="151"/>
      <c r="Q82" s="150"/>
      <c r="T82" s="152"/>
      <c r="U82" s="12"/>
    </row>
    <row r="83" spans="1:21" ht="13.5">
      <c r="A83" s="151">
        <v>37</v>
      </c>
      <c r="B83" s="151">
        <v>3604693</v>
      </c>
      <c r="C83" s="151" t="s">
        <v>59</v>
      </c>
      <c r="D83" s="150" t="s">
        <v>1</v>
      </c>
      <c r="E83" s="151" t="s">
        <v>14</v>
      </c>
      <c r="F83" s="150" t="s">
        <v>3</v>
      </c>
      <c r="G83" s="10"/>
      <c r="I83" s="152"/>
      <c r="J83" s="16"/>
      <c r="K83" s="17"/>
      <c r="L83" s="151">
        <v>77</v>
      </c>
      <c r="M83" s="151">
        <v>3604682</v>
      </c>
      <c r="N83" s="151" t="s">
        <v>60</v>
      </c>
      <c r="O83" s="150" t="s">
        <v>1</v>
      </c>
      <c r="P83" s="151" t="s">
        <v>5</v>
      </c>
      <c r="Q83" s="150" t="s">
        <v>3</v>
      </c>
      <c r="R83" s="10"/>
      <c r="T83" s="152"/>
      <c r="U83" s="16"/>
    </row>
    <row r="84" spans="1:21" ht="13.5">
      <c r="A84" s="151"/>
      <c r="B84" s="151"/>
      <c r="C84" s="151"/>
      <c r="D84" s="150"/>
      <c r="E84" s="151"/>
      <c r="F84" s="150"/>
      <c r="G84" s="11"/>
      <c r="H84" s="12"/>
      <c r="I84" s="152"/>
      <c r="J84" s="18"/>
      <c r="K84" s="17"/>
      <c r="L84" s="151"/>
      <c r="M84" s="151"/>
      <c r="N84" s="151"/>
      <c r="O84" s="150"/>
      <c r="P84" s="151"/>
      <c r="Q84" s="150"/>
      <c r="R84" s="11"/>
      <c r="S84" s="12"/>
      <c r="T84" s="152"/>
      <c r="U84" s="18"/>
    </row>
    <row r="85" spans="1:21" ht="13.5">
      <c r="A85" s="151">
        <v>38</v>
      </c>
      <c r="B85" s="151" t="s">
        <v>555</v>
      </c>
      <c r="C85" s="151"/>
      <c r="D85" s="150"/>
      <c r="E85" s="151"/>
      <c r="F85" s="150"/>
      <c r="G85" s="13"/>
      <c r="I85" s="19"/>
      <c r="J85" s="18"/>
      <c r="K85" s="17"/>
      <c r="L85" s="151">
        <v>78</v>
      </c>
      <c r="M85" s="151" t="s">
        <v>555</v>
      </c>
      <c r="N85" s="151"/>
      <c r="O85" s="150"/>
      <c r="P85" s="151"/>
      <c r="Q85" s="150"/>
      <c r="R85" s="13"/>
      <c r="T85" s="19"/>
      <c r="U85" s="18"/>
    </row>
    <row r="86" spans="1:21" ht="13.5">
      <c r="A86" s="151"/>
      <c r="B86" s="151"/>
      <c r="C86" s="151"/>
      <c r="D86" s="150"/>
      <c r="E86" s="151"/>
      <c r="F86" s="150"/>
      <c r="H86" s="14"/>
      <c r="I86" s="15"/>
      <c r="J86" s="18"/>
      <c r="K86" s="17"/>
      <c r="L86" s="151"/>
      <c r="M86" s="151"/>
      <c r="N86" s="151"/>
      <c r="O86" s="150"/>
      <c r="P86" s="151"/>
      <c r="Q86" s="150"/>
      <c r="S86" s="14"/>
      <c r="T86" s="15"/>
      <c r="U86" s="18"/>
    </row>
    <row r="87" spans="1:21" ht="13.5">
      <c r="A87" s="151">
        <v>39</v>
      </c>
      <c r="B87" s="151" t="s">
        <v>555</v>
      </c>
      <c r="C87" s="151"/>
      <c r="D87" s="150"/>
      <c r="E87" s="151"/>
      <c r="F87" s="150"/>
      <c r="G87" s="10"/>
      <c r="H87" s="14"/>
      <c r="J87" s="18"/>
      <c r="K87" s="17"/>
      <c r="L87" s="151">
        <v>79</v>
      </c>
      <c r="M87" s="151" t="s">
        <v>555</v>
      </c>
      <c r="N87" s="151"/>
      <c r="O87" s="150"/>
      <c r="P87" s="151"/>
      <c r="Q87" s="150"/>
      <c r="R87" s="10"/>
      <c r="S87" s="14"/>
      <c r="U87" s="18"/>
    </row>
    <row r="88" spans="1:21" ht="13.5">
      <c r="A88" s="151"/>
      <c r="B88" s="151"/>
      <c r="C88" s="151"/>
      <c r="D88" s="150"/>
      <c r="E88" s="151"/>
      <c r="F88" s="150"/>
      <c r="G88" s="11"/>
      <c r="H88" s="15"/>
      <c r="J88" s="18"/>
      <c r="K88" s="17"/>
      <c r="L88" s="151"/>
      <c r="M88" s="151"/>
      <c r="N88" s="151"/>
      <c r="O88" s="150"/>
      <c r="P88" s="151"/>
      <c r="Q88" s="150"/>
      <c r="R88" s="11"/>
      <c r="S88" s="15"/>
      <c r="U88" s="18"/>
    </row>
    <row r="89" spans="1:21" ht="13.5">
      <c r="A89" s="151">
        <v>40</v>
      </c>
      <c r="B89" s="151">
        <v>3604590</v>
      </c>
      <c r="C89" s="151" t="s">
        <v>61</v>
      </c>
      <c r="D89" s="150" t="s">
        <v>1</v>
      </c>
      <c r="E89" s="151" t="s">
        <v>10</v>
      </c>
      <c r="F89" s="150" t="s">
        <v>3</v>
      </c>
      <c r="G89" s="13"/>
      <c r="J89" s="18"/>
      <c r="K89" s="17"/>
      <c r="L89" s="151">
        <v>80</v>
      </c>
      <c r="M89" s="151">
        <v>3604313</v>
      </c>
      <c r="N89" s="151" t="s">
        <v>62</v>
      </c>
      <c r="O89" s="150" t="s">
        <v>1</v>
      </c>
      <c r="P89" s="151" t="s">
        <v>16</v>
      </c>
      <c r="Q89" s="150" t="s">
        <v>3</v>
      </c>
      <c r="R89" s="13"/>
      <c r="U89" s="18"/>
    </row>
    <row r="90" spans="1:21" ht="13.5">
      <c r="A90" s="151"/>
      <c r="B90" s="151"/>
      <c r="C90" s="151"/>
      <c r="D90" s="150"/>
      <c r="E90" s="151"/>
      <c r="F90" s="150"/>
      <c r="J90" s="18"/>
      <c r="K90" s="17"/>
      <c r="L90" s="151"/>
      <c r="M90" s="151"/>
      <c r="N90" s="151"/>
      <c r="O90" s="150"/>
      <c r="P90" s="151"/>
      <c r="Q90" s="150"/>
      <c r="U90" s="18"/>
    </row>
    <row r="91" spans="1:21" ht="13.5">
      <c r="A91" s="143"/>
      <c r="B91" s="148"/>
      <c r="D91" s="142"/>
      <c r="F91" s="142"/>
      <c r="J91" s="18"/>
      <c r="K91" s="17"/>
      <c r="L91" s="143"/>
      <c r="M91" s="148"/>
      <c r="O91" s="142"/>
      <c r="Q91" s="142"/>
      <c r="U91" s="18"/>
    </row>
  </sheetData>
  <sheetProtection/>
  <mergeCells count="494">
    <mergeCell ref="L7:L8"/>
    <mergeCell ref="M7:M8"/>
    <mergeCell ref="N7:N8"/>
    <mergeCell ref="O7:O8"/>
    <mergeCell ref="P7:P8"/>
    <mergeCell ref="Q7:Q8"/>
    <mergeCell ref="A4:E4"/>
    <mergeCell ref="L4:P4"/>
    <mergeCell ref="A5:E5"/>
    <mergeCell ref="L5:P5"/>
    <mergeCell ref="A7:A8"/>
    <mergeCell ref="B7:B8"/>
    <mergeCell ref="C7:C8"/>
    <mergeCell ref="D7:D8"/>
    <mergeCell ref="E7:E8"/>
    <mergeCell ref="F7:F8"/>
    <mergeCell ref="L9:L10"/>
    <mergeCell ref="M9:M10"/>
    <mergeCell ref="N9:N10"/>
    <mergeCell ref="O9:O10"/>
    <mergeCell ref="P9:P10"/>
    <mergeCell ref="Q9:Q10"/>
    <mergeCell ref="A9:A10"/>
    <mergeCell ref="B9:B10"/>
    <mergeCell ref="C9:C10"/>
    <mergeCell ref="D9:D10"/>
    <mergeCell ref="E9:E10"/>
    <mergeCell ref="F9:F10"/>
    <mergeCell ref="L11:L12"/>
    <mergeCell ref="M11:M12"/>
    <mergeCell ref="N11:N12"/>
    <mergeCell ref="O11:O12"/>
    <mergeCell ref="P11:P12"/>
    <mergeCell ref="Q11:Q12"/>
    <mergeCell ref="M17:M18"/>
    <mergeCell ref="N17:N18"/>
    <mergeCell ref="A11:A12"/>
    <mergeCell ref="B11:B12"/>
    <mergeCell ref="C11:C12"/>
    <mergeCell ref="D11:D12"/>
    <mergeCell ref="E11:E12"/>
    <mergeCell ref="F11:F12"/>
    <mergeCell ref="Q13:Q14"/>
    <mergeCell ref="E13:E14"/>
    <mergeCell ref="T13:T16"/>
    <mergeCell ref="A15:A16"/>
    <mergeCell ref="B15:B16"/>
    <mergeCell ref="C15:C16"/>
    <mergeCell ref="D15:D16"/>
    <mergeCell ref="E15:E16"/>
    <mergeCell ref="F15:F16"/>
    <mergeCell ref="L15:L16"/>
    <mergeCell ref="M15:M16"/>
    <mergeCell ref="I13:I16"/>
    <mergeCell ref="L13:L14"/>
    <mergeCell ref="M13:M14"/>
    <mergeCell ref="N13:N14"/>
    <mergeCell ref="O13:O14"/>
    <mergeCell ref="P13:P14"/>
    <mergeCell ref="N15:N16"/>
    <mergeCell ref="O15:O16"/>
    <mergeCell ref="P15:P16"/>
    <mergeCell ref="A13:A14"/>
    <mergeCell ref="B13:B14"/>
    <mergeCell ref="C13:C14"/>
    <mergeCell ref="D13:D14"/>
    <mergeCell ref="Q15:Q16"/>
    <mergeCell ref="F13:F14"/>
    <mergeCell ref="P24:P25"/>
    <mergeCell ref="Q24:Q25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O19:O20"/>
    <mergeCell ref="P19:P20"/>
    <mergeCell ref="Q19:Q20"/>
    <mergeCell ref="A17:A18"/>
    <mergeCell ref="B17:B18"/>
    <mergeCell ref="C17:C18"/>
    <mergeCell ref="D17:D18"/>
    <mergeCell ref="E17:E18"/>
    <mergeCell ref="F17:F18"/>
    <mergeCell ref="L17:L18"/>
    <mergeCell ref="M26:M27"/>
    <mergeCell ref="N26:N27"/>
    <mergeCell ref="A21:A22"/>
    <mergeCell ref="B21:B22"/>
    <mergeCell ref="C21:C22"/>
    <mergeCell ref="D21:D22"/>
    <mergeCell ref="E21:E22"/>
    <mergeCell ref="Q21:Q22"/>
    <mergeCell ref="A24:A25"/>
    <mergeCell ref="B24:B25"/>
    <mergeCell ref="C24:C25"/>
    <mergeCell ref="D24:D25"/>
    <mergeCell ref="E24:E25"/>
    <mergeCell ref="F24:F25"/>
    <mergeCell ref="L24:L25"/>
    <mergeCell ref="M24:M25"/>
    <mergeCell ref="N24:N25"/>
    <mergeCell ref="F21:F22"/>
    <mergeCell ref="L21:L22"/>
    <mergeCell ref="M21:M22"/>
    <mergeCell ref="N21:N22"/>
    <mergeCell ref="O21:O22"/>
    <mergeCell ref="P21:P22"/>
    <mergeCell ref="O24:O25"/>
    <mergeCell ref="L30:L31"/>
    <mergeCell ref="M30:M31"/>
    <mergeCell ref="O26:O27"/>
    <mergeCell ref="P26:P27"/>
    <mergeCell ref="Q26:Q27"/>
    <mergeCell ref="A28:A29"/>
    <mergeCell ref="B28:B29"/>
    <mergeCell ref="C28:C29"/>
    <mergeCell ref="D28:D29"/>
    <mergeCell ref="E28:E29"/>
    <mergeCell ref="Q28:Q29"/>
    <mergeCell ref="F28:F29"/>
    <mergeCell ref="L28:L29"/>
    <mergeCell ref="M28:M29"/>
    <mergeCell ref="N28:N29"/>
    <mergeCell ref="O28:O29"/>
    <mergeCell ref="P28:P29"/>
    <mergeCell ref="A26:A27"/>
    <mergeCell ref="B26:B27"/>
    <mergeCell ref="C26:C27"/>
    <mergeCell ref="D26:D27"/>
    <mergeCell ref="E26:E27"/>
    <mergeCell ref="F26:F27"/>
    <mergeCell ref="L26:L27"/>
    <mergeCell ref="N30:N31"/>
    <mergeCell ref="O30:O31"/>
    <mergeCell ref="P30:P31"/>
    <mergeCell ref="Q30:Q31"/>
    <mergeCell ref="T30:T33"/>
    <mergeCell ref="A32:A33"/>
    <mergeCell ref="B32:B33"/>
    <mergeCell ref="C32:C33"/>
    <mergeCell ref="D32:D33"/>
    <mergeCell ref="E32:E33"/>
    <mergeCell ref="Q32:Q33"/>
    <mergeCell ref="F32:F33"/>
    <mergeCell ref="L32:L33"/>
    <mergeCell ref="M32:M33"/>
    <mergeCell ref="N32:N33"/>
    <mergeCell ref="O32:O33"/>
    <mergeCell ref="P32:P33"/>
    <mergeCell ref="A30:A31"/>
    <mergeCell ref="B30:B31"/>
    <mergeCell ref="C30:C31"/>
    <mergeCell ref="D30:D31"/>
    <mergeCell ref="E30:E31"/>
    <mergeCell ref="F30:F31"/>
    <mergeCell ref="I30:I33"/>
    <mergeCell ref="O34:O35"/>
    <mergeCell ref="P34:P35"/>
    <mergeCell ref="Q34:Q35"/>
    <mergeCell ref="A36:A37"/>
    <mergeCell ref="B36:B37"/>
    <mergeCell ref="C36:C37"/>
    <mergeCell ref="D36:D37"/>
    <mergeCell ref="E36:E37"/>
    <mergeCell ref="F36:F37"/>
    <mergeCell ref="L36:L37"/>
    <mergeCell ref="M36:M37"/>
    <mergeCell ref="N36:N37"/>
    <mergeCell ref="O36:O37"/>
    <mergeCell ref="P36:P37"/>
    <mergeCell ref="Q36:Q37"/>
    <mergeCell ref="A34:A35"/>
    <mergeCell ref="B34:B35"/>
    <mergeCell ref="C34:C35"/>
    <mergeCell ref="D34:D35"/>
    <mergeCell ref="E34:E35"/>
    <mergeCell ref="F34:F35"/>
    <mergeCell ref="L34:L35"/>
    <mergeCell ref="M34:M35"/>
    <mergeCell ref="N34:N35"/>
    <mergeCell ref="Q38:Q39"/>
    <mergeCell ref="A41:A42"/>
    <mergeCell ref="B41:B42"/>
    <mergeCell ref="C41:C42"/>
    <mergeCell ref="D41:D42"/>
    <mergeCell ref="E41:E42"/>
    <mergeCell ref="F41:F42"/>
    <mergeCell ref="L41:L42"/>
    <mergeCell ref="M41:M42"/>
    <mergeCell ref="N41:N42"/>
    <mergeCell ref="F38:F39"/>
    <mergeCell ref="L38:L39"/>
    <mergeCell ref="M38:M39"/>
    <mergeCell ref="N38:N39"/>
    <mergeCell ref="O38:O39"/>
    <mergeCell ref="P38:P39"/>
    <mergeCell ref="O41:O42"/>
    <mergeCell ref="P41:P42"/>
    <mergeCell ref="Q41:Q42"/>
    <mergeCell ref="F43:F44"/>
    <mergeCell ref="L43:L44"/>
    <mergeCell ref="M43:M44"/>
    <mergeCell ref="N43:N44"/>
    <mergeCell ref="A38:A39"/>
    <mergeCell ref="B38:B39"/>
    <mergeCell ref="C38:C39"/>
    <mergeCell ref="D38:D39"/>
    <mergeCell ref="E38:E39"/>
    <mergeCell ref="F47:F48"/>
    <mergeCell ref="I47:I50"/>
    <mergeCell ref="L47:L48"/>
    <mergeCell ref="M47:M48"/>
    <mergeCell ref="O43:O44"/>
    <mergeCell ref="P43:P44"/>
    <mergeCell ref="Q43:Q44"/>
    <mergeCell ref="A45:A46"/>
    <mergeCell ref="B45:B46"/>
    <mergeCell ref="C45:C46"/>
    <mergeCell ref="D45:D46"/>
    <mergeCell ref="E45:E46"/>
    <mergeCell ref="Q45:Q46"/>
    <mergeCell ref="F45:F46"/>
    <mergeCell ref="L45:L46"/>
    <mergeCell ref="M45:M46"/>
    <mergeCell ref="N45:N46"/>
    <mergeCell ref="O45:O46"/>
    <mergeCell ref="P45:P46"/>
    <mergeCell ref="A43:A44"/>
    <mergeCell ref="B43:B44"/>
    <mergeCell ref="C43:C44"/>
    <mergeCell ref="D43:D44"/>
    <mergeCell ref="E43:E44"/>
    <mergeCell ref="M51:M52"/>
    <mergeCell ref="N51:N52"/>
    <mergeCell ref="N47:N48"/>
    <mergeCell ref="O47:O48"/>
    <mergeCell ref="P47:P48"/>
    <mergeCell ref="Q47:Q48"/>
    <mergeCell ref="T47:T50"/>
    <mergeCell ref="A49:A50"/>
    <mergeCell ref="B49:B50"/>
    <mergeCell ref="C49:C50"/>
    <mergeCell ref="D49:D50"/>
    <mergeCell ref="E49:E50"/>
    <mergeCell ref="Q49:Q50"/>
    <mergeCell ref="F49:F50"/>
    <mergeCell ref="L49:L50"/>
    <mergeCell ref="M49:M50"/>
    <mergeCell ref="N49:N50"/>
    <mergeCell ref="O49:O50"/>
    <mergeCell ref="P49:P50"/>
    <mergeCell ref="A47:A48"/>
    <mergeCell ref="B47:B48"/>
    <mergeCell ref="C47:C48"/>
    <mergeCell ref="D47:D48"/>
    <mergeCell ref="E47:E48"/>
    <mergeCell ref="P58:P59"/>
    <mergeCell ref="Q58:Q59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A51:A52"/>
    <mergeCell ref="B51:B52"/>
    <mergeCell ref="C51:C52"/>
    <mergeCell ref="D51:D52"/>
    <mergeCell ref="E51:E52"/>
    <mergeCell ref="F51:F52"/>
    <mergeCell ref="L51:L52"/>
    <mergeCell ref="M60:M61"/>
    <mergeCell ref="N60:N61"/>
    <mergeCell ref="A55:A56"/>
    <mergeCell ref="B55:B56"/>
    <mergeCell ref="C55:C56"/>
    <mergeCell ref="D55:D56"/>
    <mergeCell ref="E55:E56"/>
    <mergeCell ref="Q55:Q56"/>
    <mergeCell ref="A58:A59"/>
    <mergeCell ref="B58:B59"/>
    <mergeCell ref="C58:C59"/>
    <mergeCell ref="D58:D59"/>
    <mergeCell ref="E58:E59"/>
    <mergeCell ref="F58:F59"/>
    <mergeCell ref="L58:L59"/>
    <mergeCell ref="M58:M59"/>
    <mergeCell ref="N58:N59"/>
    <mergeCell ref="F55:F56"/>
    <mergeCell ref="L55:L56"/>
    <mergeCell ref="M55:M56"/>
    <mergeCell ref="N55:N56"/>
    <mergeCell ref="O55:O56"/>
    <mergeCell ref="P55:P56"/>
    <mergeCell ref="O58:O59"/>
    <mergeCell ref="L64:L65"/>
    <mergeCell ref="M64:M65"/>
    <mergeCell ref="O60:O61"/>
    <mergeCell ref="P60:P61"/>
    <mergeCell ref="Q60:Q61"/>
    <mergeCell ref="A62:A63"/>
    <mergeCell ref="B62:B63"/>
    <mergeCell ref="C62:C63"/>
    <mergeCell ref="D62:D63"/>
    <mergeCell ref="E62:E63"/>
    <mergeCell ref="Q62:Q63"/>
    <mergeCell ref="F62:F63"/>
    <mergeCell ref="L62:L63"/>
    <mergeCell ref="M62:M63"/>
    <mergeCell ref="N62:N63"/>
    <mergeCell ref="O62:O63"/>
    <mergeCell ref="P62:P63"/>
    <mergeCell ref="A60:A61"/>
    <mergeCell ref="B60:B61"/>
    <mergeCell ref="C60:C61"/>
    <mergeCell ref="D60:D61"/>
    <mergeCell ref="E60:E61"/>
    <mergeCell ref="F60:F61"/>
    <mergeCell ref="L60:L61"/>
    <mergeCell ref="N64:N65"/>
    <mergeCell ref="O64:O65"/>
    <mergeCell ref="P64:P65"/>
    <mergeCell ref="Q64:Q65"/>
    <mergeCell ref="T64:T67"/>
    <mergeCell ref="A66:A67"/>
    <mergeCell ref="B66:B67"/>
    <mergeCell ref="C66:C67"/>
    <mergeCell ref="D66:D67"/>
    <mergeCell ref="E66:E67"/>
    <mergeCell ref="Q66:Q67"/>
    <mergeCell ref="F66:F67"/>
    <mergeCell ref="L66:L67"/>
    <mergeCell ref="M66:M67"/>
    <mergeCell ref="N66:N67"/>
    <mergeCell ref="O66:O67"/>
    <mergeCell ref="P66:P67"/>
    <mergeCell ref="A64:A65"/>
    <mergeCell ref="B64:B65"/>
    <mergeCell ref="C64:C65"/>
    <mergeCell ref="D64:D65"/>
    <mergeCell ref="E64:E65"/>
    <mergeCell ref="F64:F65"/>
    <mergeCell ref="I64:I67"/>
    <mergeCell ref="O68:O69"/>
    <mergeCell ref="P68:P69"/>
    <mergeCell ref="Q68:Q69"/>
    <mergeCell ref="A70:A71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P70:P71"/>
    <mergeCell ref="Q70:Q71"/>
    <mergeCell ref="A68:A69"/>
    <mergeCell ref="B68:B69"/>
    <mergeCell ref="C68:C69"/>
    <mergeCell ref="D68:D69"/>
    <mergeCell ref="E68:E69"/>
    <mergeCell ref="F68:F69"/>
    <mergeCell ref="L68:L69"/>
    <mergeCell ref="M68:M69"/>
    <mergeCell ref="N68:N69"/>
    <mergeCell ref="Q72:Q73"/>
    <mergeCell ref="A75:A76"/>
    <mergeCell ref="B75:B76"/>
    <mergeCell ref="C75:C76"/>
    <mergeCell ref="D75:D76"/>
    <mergeCell ref="E75:E76"/>
    <mergeCell ref="F75:F76"/>
    <mergeCell ref="L75:L76"/>
    <mergeCell ref="M75:M76"/>
    <mergeCell ref="N75:N76"/>
    <mergeCell ref="F72:F73"/>
    <mergeCell ref="L72:L73"/>
    <mergeCell ref="M72:M73"/>
    <mergeCell ref="N72:N73"/>
    <mergeCell ref="O72:O73"/>
    <mergeCell ref="P72:P73"/>
    <mergeCell ref="O75:O76"/>
    <mergeCell ref="P75:P76"/>
    <mergeCell ref="Q75:Q76"/>
    <mergeCell ref="F77:F78"/>
    <mergeCell ref="L77:L78"/>
    <mergeCell ref="M77:M78"/>
    <mergeCell ref="N77:N78"/>
    <mergeCell ref="A72:A73"/>
    <mergeCell ref="B72:B73"/>
    <mergeCell ref="C72:C73"/>
    <mergeCell ref="D72:D73"/>
    <mergeCell ref="E72:E73"/>
    <mergeCell ref="F81:F82"/>
    <mergeCell ref="I81:I84"/>
    <mergeCell ref="L81:L82"/>
    <mergeCell ref="M81:M82"/>
    <mergeCell ref="O77:O78"/>
    <mergeCell ref="P77:P78"/>
    <mergeCell ref="Q77:Q78"/>
    <mergeCell ref="A79:A80"/>
    <mergeCell ref="B79:B80"/>
    <mergeCell ref="C79:C80"/>
    <mergeCell ref="D79:D80"/>
    <mergeCell ref="E79:E80"/>
    <mergeCell ref="Q79:Q80"/>
    <mergeCell ref="F79:F80"/>
    <mergeCell ref="L79:L80"/>
    <mergeCell ref="M79:M80"/>
    <mergeCell ref="N79:N80"/>
    <mergeCell ref="O79:O80"/>
    <mergeCell ref="P79:P80"/>
    <mergeCell ref="A77:A78"/>
    <mergeCell ref="B77:B78"/>
    <mergeCell ref="C77:C78"/>
    <mergeCell ref="D77:D78"/>
    <mergeCell ref="E77:E78"/>
    <mergeCell ref="O87:O88"/>
    <mergeCell ref="P87:P88"/>
    <mergeCell ref="N81:N82"/>
    <mergeCell ref="O81:O82"/>
    <mergeCell ref="P81:P82"/>
    <mergeCell ref="Q81:Q82"/>
    <mergeCell ref="T81:T84"/>
    <mergeCell ref="A83:A84"/>
    <mergeCell ref="B83:B84"/>
    <mergeCell ref="C83:C84"/>
    <mergeCell ref="D83:D84"/>
    <mergeCell ref="E83:E84"/>
    <mergeCell ref="Q83:Q84"/>
    <mergeCell ref="F83:F84"/>
    <mergeCell ref="L83:L84"/>
    <mergeCell ref="M83:M84"/>
    <mergeCell ref="N83:N84"/>
    <mergeCell ref="O83:O84"/>
    <mergeCell ref="P83:P84"/>
    <mergeCell ref="A81:A82"/>
    <mergeCell ref="B81:B82"/>
    <mergeCell ref="C81:C82"/>
    <mergeCell ref="D81:D82"/>
    <mergeCell ref="E81:E82"/>
    <mergeCell ref="N87:N88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9:Q90"/>
    <mergeCell ref="F89:F90"/>
    <mergeCell ref="L89:L90"/>
    <mergeCell ref="M89:M90"/>
    <mergeCell ref="N89:N90"/>
    <mergeCell ref="O89:O90"/>
    <mergeCell ref="P89:P90"/>
    <mergeCell ref="M87:M8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zoomScalePageLayoutView="0" workbookViewId="0" topLeftCell="A10">
      <selection activeCell="E18" sqref="E18:E19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192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91</v>
      </c>
      <c r="I3" s="7" t="s">
        <v>92</v>
      </c>
      <c r="J3" s="7" t="s">
        <v>93</v>
      </c>
      <c r="K3" s="5" t="s">
        <v>66</v>
      </c>
      <c r="L3" s="8" t="s">
        <v>66</v>
      </c>
    </row>
    <row r="4" spans="1:13" ht="12" customHeight="1">
      <c r="A4" s="151">
        <v>1</v>
      </c>
      <c r="B4" s="151">
        <v>3652266</v>
      </c>
      <c r="C4" s="151" t="s">
        <v>193</v>
      </c>
      <c r="D4" s="150" t="s">
        <v>1</v>
      </c>
      <c r="E4" s="151" t="s">
        <v>49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 t="s">
        <v>6</v>
      </c>
      <c r="C6" s="151"/>
      <c r="D6" s="150"/>
      <c r="E6" s="151"/>
      <c r="F6" s="150"/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3652500</v>
      </c>
      <c r="C8" s="151" t="s">
        <v>194</v>
      </c>
      <c r="D8" s="150" t="s">
        <v>1</v>
      </c>
      <c r="E8" s="151" t="s">
        <v>70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3652528</v>
      </c>
      <c r="C10" s="151" t="s">
        <v>195</v>
      </c>
      <c r="D10" s="150" t="s">
        <v>1</v>
      </c>
      <c r="E10" s="151" t="s">
        <v>196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3652540</v>
      </c>
      <c r="C12" s="151" t="s">
        <v>197</v>
      </c>
      <c r="D12" s="150" t="s">
        <v>1</v>
      </c>
      <c r="E12" s="151" t="s">
        <v>14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v>3652384</v>
      </c>
      <c r="C14" s="151" t="s">
        <v>198</v>
      </c>
      <c r="D14" s="150" t="s">
        <v>1</v>
      </c>
      <c r="E14" s="151" t="s">
        <v>70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3652268</v>
      </c>
      <c r="C18" s="151" t="s">
        <v>199</v>
      </c>
      <c r="D18" s="150" t="s">
        <v>1</v>
      </c>
      <c r="E18" s="151" t="s">
        <v>12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3652177</v>
      </c>
      <c r="C20" s="151" t="s">
        <v>200</v>
      </c>
      <c r="D20" s="150" t="s">
        <v>1</v>
      </c>
      <c r="E20" s="151" t="s">
        <v>12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v>3652416</v>
      </c>
      <c r="C24" s="151" t="s">
        <v>201</v>
      </c>
      <c r="D24" s="150" t="s">
        <v>1</v>
      </c>
      <c r="E24" s="151" t="s">
        <v>24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v>3652517</v>
      </c>
      <c r="C26" s="151" t="s">
        <v>202</v>
      </c>
      <c r="D26" s="150" t="s">
        <v>1</v>
      </c>
      <c r="E26" s="151" t="s">
        <v>70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3652385</v>
      </c>
      <c r="C28" s="151" t="s">
        <v>203</v>
      </c>
      <c r="D28" s="150" t="s">
        <v>1</v>
      </c>
      <c r="E28" s="151" t="s">
        <v>12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>
        <v>3652511</v>
      </c>
      <c r="C30" s="151" t="s">
        <v>204</v>
      </c>
      <c r="D30" s="150" t="s">
        <v>1</v>
      </c>
      <c r="E30" s="151" t="s">
        <v>70</v>
      </c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>
        <v>3652526</v>
      </c>
      <c r="C32" s="151" t="s">
        <v>205</v>
      </c>
      <c r="D32" s="150" t="s">
        <v>1</v>
      </c>
      <c r="E32" s="151" t="s">
        <v>82</v>
      </c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3652267</v>
      </c>
      <c r="C34" s="151" t="s">
        <v>206</v>
      </c>
      <c r="D34" s="150" t="s">
        <v>1</v>
      </c>
      <c r="E34" s="151" t="s">
        <v>49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3652308</v>
      </c>
      <c r="C36" s="151" t="s">
        <v>207</v>
      </c>
      <c r="D36" s="150" t="s">
        <v>1</v>
      </c>
      <c r="E36" s="151" t="s">
        <v>208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v>3652516</v>
      </c>
      <c r="C40" s="151" t="s">
        <v>209</v>
      </c>
      <c r="D40" s="150" t="s">
        <v>1</v>
      </c>
      <c r="E40" s="151" t="s">
        <v>82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>
        <v>3652555</v>
      </c>
      <c r="C42" s="151" t="s">
        <v>210</v>
      </c>
      <c r="D42" s="150" t="s">
        <v>1</v>
      </c>
      <c r="E42" s="151" t="s">
        <v>16</v>
      </c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3652418</v>
      </c>
      <c r="C44" s="151" t="s">
        <v>211</v>
      </c>
      <c r="D44" s="150" t="s">
        <v>1</v>
      </c>
      <c r="E44" s="151" t="s">
        <v>24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3652457</v>
      </c>
      <c r="C46" s="151" t="s">
        <v>212</v>
      </c>
      <c r="D46" s="150" t="s">
        <v>1</v>
      </c>
      <c r="E46" s="151" t="s">
        <v>16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6</v>
      </c>
      <c r="C48" s="151"/>
      <c r="D48" s="150" t="s">
        <v>1</v>
      </c>
      <c r="E48" s="151"/>
      <c r="F48" s="150" t="s">
        <v>3</v>
      </c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3652307</v>
      </c>
      <c r="C50" s="151" t="s">
        <v>213</v>
      </c>
      <c r="D50" s="150" t="s">
        <v>1</v>
      </c>
      <c r="E50" s="151" t="s">
        <v>82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3652278</v>
      </c>
      <c r="C52" s="151" t="s">
        <v>214</v>
      </c>
      <c r="D52" s="150" t="s">
        <v>1</v>
      </c>
      <c r="E52" s="151" t="s">
        <v>12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v>3652476</v>
      </c>
      <c r="C56" s="151" t="s">
        <v>215</v>
      </c>
      <c r="D56" s="150" t="s">
        <v>1</v>
      </c>
      <c r="E56" s="151" t="s">
        <v>16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3652542</v>
      </c>
      <c r="C58" s="151" t="s">
        <v>216</v>
      </c>
      <c r="D58" s="150" t="s">
        <v>1</v>
      </c>
      <c r="E58" s="151" t="s">
        <v>139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v>3652491</v>
      </c>
      <c r="C60" s="151" t="s">
        <v>217</v>
      </c>
      <c r="D60" s="150" t="s">
        <v>1</v>
      </c>
      <c r="E60" s="151" t="s">
        <v>196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3652472</v>
      </c>
      <c r="C62" s="151" t="s">
        <v>218</v>
      </c>
      <c r="D62" s="150" t="s">
        <v>1</v>
      </c>
      <c r="E62" s="151" t="s">
        <v>12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3652184</v>
      </c>
      <c r="C66" s="151" t="s">
        <v>219</v>
      </c>
      <c r="D66" s="150" t="s">
        <v>1</v>
      </c>
      <c r="E66" s="151" t="s">
        <v>12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5">
    <mergeCell ref="A6:A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B6:C7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22:A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B22:C23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B38:C39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B54:C55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L131"/>
  <sheetViews>
    <sheetView zoomScalePageLayoutView="0" workbookViewId="0" topLeftCell="A1">
      <selection activeCell="E56" sqref="E56:E57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220</v>
      </c>
      <c r="B2" s="21"/>
      <c r="C2" s="38"/>
      <c r="D2" s="38"/>
      <c r="E2" s="38"/>
    </row>
    <row r="3" spans="7:11" ht="13.5">
      <c r="G3" s="8">
        <v>1</v>
      </c>
      <c r="H3" s="7" t="s">
        <v>221</v>
      </c>
      <c r="I3" s="7" t="s">
        <v>222</v>
      </c>
      <c r="J3" s="5" t="s">
        <v>223</v>
      </c>
      <c r="K3" s="5" t="s">
        <v>223</v>
      </c>
    </row>
    <row r="4" spans="1:8" ht="13.5">
      <c r="A4" s="163">
        <v>1</v>
      </c>
      <c r="B4" s="159">
        <v>3652177</v>
      </c>
      <c r="C4" s="159" t="s">
        <v>200</v>
      </c>
      <c r="D4" s="160" t="s">
        <v>1</v>
      </c>
      <c r="E4" s="159" t="s">
        <v>12</v>
      </c>
      <c r="F4" s="157" t="s">
        <v>3</v>
      </c>
      <c r="G4" s="40"/>
      <c r="H4" s="40"/>
    </row>
    <row r="5" spans="1:8" ht="13.5">
      <c r="A5" s="163"/>
      <c r="B5" s="159"/>
      <c r="C5" s="159"/>
      <c r="D5" s="160"/>
      <c r="E5" s="159"/>
      <c r="F5" s="157"/>
      <c r="G5" s="40"/>
      <c r="H5" s="40"/>
    </row>
    <row r="6" spans="1:8" ht="13.5">
      <c r="A6" s="163"/>
      <c r="B6" s="154">
        <v>3652307</v>
      </c>
      <c r="C6" s="154" t="s">
        <v>213</v>
      </c>
      <c r="D6" s="161" t="s">
        <v>1</v>
      </c>
      <c r="E6" s="154" t="s">
        <v>224</v>
      </c>
      <c r="F6" s="155" t="s">
        <v>3</v>
      </c>
      <c r="G6" s="41"/>
      <c r="H6" s="40"/>
    </row>
    <row r="7" spans="1:8" ht="13.5">
      <c r="A7" s="163"/>
      <c r="B7" s="154"/>
      <c r="C7" s="154"/>
      <c r="D7" s="161"/>
      <c r="E7" s="154"/>
      <c r="F7" s="155"/>
      <c r="G7" s="42"/>
      <c r="H7" s="43"/>
    </row>
    <row r="8" spans="1:8" ht="13.5">
      <c r="A8" s="163">
        <v>2</v>
      </c>
      <c r="B8" s="158" t="s">
        <v>6</v>
      </c>
      <c r="C8" s="158"/>
      <c r="D8" s="160"/>
      <c r="E8" s="159"/>
      <c r="F8" s="157"/>
      <c r="G8" s="42"/>
      <c r="H8" s="41"/>
    </row>
    <row r="9" spans="1:8" ht="13.5">
      <c r="A9" s="163"/>
      <c r="B9" s="158"/>
      <c r="C9" s="158"/>
      <c r="D9" s="160"/>
      <c r="E9" s="159"/>
      <c r="F9" s="157"/>
      <c r="G9" s="44"/>
      <c r="H9" s="42"/>
    </row>
    <row r="10" spans="1:8" ht="13.5">
      <c r="A10" s="163"/>
      <c r="B10" s="158"/>
      <c r="C10" s="158"/>
      <c r="D10" s="161"/>
      <c r="E10" s="154"/>
      <c r="F10" s="155"/>
      <c r="G10" s="40"/>
      <c r="H10" s="42"/>
    </row>
    <row r="11" spans="1:9" ht="13.5">
      <c r="A11" s="163"/>
      <c r="B11" s="158"/>
      <c r="C11" s="158"/>
      <c r="D11" s="161"/>
      <c r="E11" s="154"/>
      <c r="F11" s="155"/>
      <c r="G11" s="40"/>
      <c r="H11" s="42"/>
      <c r="I11" s="45"/>
    </row>
    <row r="12" spans="1:9" ht="13.5">
      <c r="A12" s="163">
        <v>3</v>
      </c>
      <c r="B12" s="158" t="s">
        <v>6</v>
      </c>
      <c r="C12" s="158"/>
      <c r="D12" s="160"/>
      <c r="E12" s="159"/>
      <c r="F12" s="157"/>
      <c r="G12" s="40"/>
      <c r="H12" s="42"/>
      <c r="I12" s="46"/>
    </row>
    <row r="13" spans="1:9" ht="13.5">
      <c r="A13" s="163"/>
      <c r="B13" s="158"/>
      <c r="C13" s="158"/>
      <c r="D13" s="160"/>
      <c r="E13" s="159"/>
      <c r="F13" s="157"/>
      <c r="G13" s="43"/>
      <c r="H13" s="42"/>
      <c r="I13" s="47"/>
    </row>
    <row r="14" spans="1:9" ht="13.5">
      <c r="A14" s="163"/>
      <c r="B14" s="158"/>
      <c r="C14" s="158"/>
      <c r="D14" s="161"/>
      <c r="E14" s="154"/>
      <c r="F14" s="155"/>
      <c r="G14" s="41"/>
      <c r="H14" s="48"/>
      <c r="I14" s="47"/>
    </row>
    <row r="15" spans="1:9" ht="13.5">
      <c r="A15" s="163"/>
      <c r="B15" s="158"/>
      <c r="C15" s="158"/>
      <c r="D15" s="161"/>
      <c r="E15" s="154"/>
      <c r="F15" s="155"/>
      <c r="G15" s="42"/>
      <c r="H15" s="49"/>
      <c r="I15" s="47"/>
    </row>
    <row r="16" spans="1:9" ht="13.5">
      <c r="A16" s="163">
        <v>4</v>
      </c>
      <c r="B16" s="159">
        <v>3652267</v>
      </c>
      <c r="C16" s="159" t="s">
        <v>206</v>
      </c>
      <c r="D16" s="160" t="s">
        <v>1</v>
      </c>
      <c r="E16" s="159" t="s">
        <v>49</v>
      </c>
      <c r="F16" s="157" t="s">
        <v>3</v>
      </c>
      <c r="G16" s="42"/>
      <c r="H16" s="40"/>
      <c r="I16" s="47"/>
    </row>
    <row r="17" spans="1:9" ht="13.5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>
      <c r="A18" s="163"/>
      <c r="B18" s="154">
        <v>3652308</v>
      </c>
      <c r="C18" s="154" t="s">
        <v>225</v>
      </c>
      <c r="D18" s="161" t="s">
        <v>1</v>
      </c>
      <c r="E18" s="154" t="s">
        <v>97</v>
      </c>
      <c r="F18" s="155" t="s">
        <v>3</v>
      </c>
      <c r="G18" s="40"/>
      <c r="H18" s="40"/>
      <c r="I18" s="47"/>
    </row>
    <row r="19" spans="1:10" ht="13.5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0" ht="13.5">
      <c r="A20" s="163">
        <v>5</v>
      </c>
      <c r="B20" s="159">
        <v>3652268</v>
      </c>
      <c r="C20" s="159" t="s">
        <v>199</v>
      </c>
      <c r="D20" s="160" t="s">
        <v>1</v>
      </c>
      <c r="E20" s="159" t="s">
        <v>12</v>
      </c>
      <c r="F20" s="157" t="s">
        <v>3</v>
      </c>
      <c r="G20" s="40"/>
      <c r="H20" s="40"/>
      <c r="I20" s="47"/>
      <c r="J20" s="46"/>
    </row>
    <row r="21" spans="1:10" ht="13.5">
      <c r="A21" s="163"/>
      <c r="B21" s="159"/>
      <c r="C21" s="159"/>
      <c r="D21" s="160"/>
      <c r="E21" s="159"/>
      <c r="F21" s="157"/>
      <c r="G21" s="43"/>
      <c r="H21" s="40"/>
      <c r="I21" s="47"/>
      <c r="J21" s="47"/>
    </row>
    <row r="22" spans="1:10" ht="13.5">
      <c r="A22" s="163"/>
      <c r="B22" s="154">
        <v>3652385</v>
      </c>
      <c r="C22" s="154" t="s">
        <v>203</v>
      </c>
      <c r="D22" s="161" t="s">
        <v>1</v>
      </c>
      <c r="E22" s="154" t="s">
        <v>12</v>
      </c>
      <c r="F22" s="155" t="s">
        <v>3</v>
      </c>
      <c r="G22" s="41"/>
      <c r="H22" s="40"/>
      <c r="I22" s="47"/>
      <c r="J22" s="47"/>
    </row>
    <row r="23" spans="1:10" ht="13.5">
      <c r="A23" s="163"/>
      <c r="B23" s="154"/>
      <c r="C23" s="154"/>
      <c r="D23" s="161"/>
      <c r="E23" s="154"/>
      <c r="F23" s="155"/>
      <c r="G23" s="42"/>
      <c r="H23" s="51"/>
      <c r="I23" s="47"/>
      <c r="J23" s="47"/>
    </row>
    <row r="24" spans="1:10" ht="13.5">
      <c r="A24" s="163">
        <v>6</v>
      </c>
      <c r="B24" s="158" t="s">
        <v>6</v>
      </c>
      <c r="C24" s="158"/>
      <c r="D24" s="160"/>
      <c r="E24" s="159"/>
      <c r="F24" s="157"/>
      <c r="G24" s="42"/>
      <c r="H24" s="41"/>
      <c r="I24" s="47"/>
      <c r="J24" s="47"/>
    </row>
    <row r="25" spans="1:10" ht="13.5">
      <c r="A25" s="163"/>
      <c r="B25" s="158"/>
      <c r="C25" s="158"/>
      <c r="D25" s="160"/>
      <c r="E25" s="159"/>
      <c r="F25" s="157"/>
      <c r="G25" s="44"/>
      <c r="H25" s="42"/>
      <c r="I25" s="47"/>
      <c r="J25" s="47"/>
    </row>
    <row r="26" spans="1:10" ht="13.5">
      <c r="A26" s="163"/>
      <c r="B26" s="158"/>
      <c r="C26" s="158"/>
      <c r="D26" s="161"/>
      <c r="E26" s="154"/>
      <c r="F26" s="155"/>
      <c r="G26" s="40"/>
      <c r="H26" s="42"/>
      <c r="I26" s="47"/>
      <c r="J26" s="47"/>
    </row>
    <row r="27" spans="1:10" ht="13.5">
      <c r="A27" s="163"/>
      <c r="B27" s="158"/>
      <c r="C27" s="158"/>
      <c r="D27" s="161"/>
      <c r="E27" s="154"/>
      <c r="F27" s="155"/>
      <c r="G27" s="40"/>
      <c r="H27" s="42"/>
      <c r="I27" s="50"/>
      <c r="J27" s="52"/>
    </row>
    <row r="28" spans="1:10" ht="13.5">
      <c r="A28" s="163">
        <v>7</v>
      </c>
      <c r="B28" s="159">
        <v>3652500</v>
      </c>
      <c r="C28" s="159" t="s">
        <v>194</v>
      </c>
      <c r="D28" s="160" t="s">
        <v>1</v>
      </c>
      <c r="E28" s="159" t="s">
        <v>70</v>
      </c>
      <c r="F28" s="157" t="s">
        <v>3</v>
      </c>
      <c r="G28" s="40"/>
      <c r="H28" s="42"/>
      <c r="J28" s="47"/>
    </row>
    <row r="29" spans="1:10" ht="13.5">
      <c r="A29" s="163"/>
      <c r="B29" s="159"/>
      <c r="C29" s="159"/>
      <c r="D29" s="160"/>
      <c r="E29" s="159"/>
      <c r="F29" s="157"/>
      <c r="G29" s="43"/>
      <c r="H29" s="42"/>
      <c r="J29" s="47"/>
    </row>
    <row r="30" spans="1:10" ht="13.5">
      <c r="A30" s="163"/>
      <c r="B30" s="154">
        <v>3652384</v>
      </c>
      <c r="C30" s="154" t="s">
        <v>198</v>
      </c>
      <c r="D30" s="161" t="s">
        <v>1</v>
      </c>
      <c r="E30" s="154" t="s">
        <v>70</v>
      </c>
      <c r="F30" s="155" t="s">
        <v>3</v>
      </c>
      <c r="G30" s="41"/>
      <c r="H30" s="48"/>
      <c r="J30" s="47"/>
    </row>
    <row r="31" spans="1:10" ht="13.5">
      <c r="A31" s="163"/>
      <c r="B31" s="154"/>
      <c r="C31" s="154"/>
      <c r="D31" s="161"/>
      <c r="E31" s="154"/>
      <c r="F31" s="155"/>
      <c r="G31" s="42"/>
      <c r="H31" s="53"/>
      <c r="J31" s="47"/>
    </row>
    <row r="32" spans="1:10" ht="13.5">
      <c r="A32" s="163">
        <v>8</v>
      </c>
      <c r="B32" s="159">
        <v>3652457</v>
      </c>
      <c r="C32" s="159" t="s">
        <v>212</v>
      </c>
      <c r="D32" s="160" t="s">
        <v>1</v>
      </c>
      <c r="E32" s="159" t="s">
        <v>16</v>
      </c>
      <c r="F32" s="157" t="s">
        <v>3</v>
      </c>
      <c r="G32" s="42"/>
      <c r="H32" s="40"/>
      <c r="J32" s="47"/>
    </row>
    <row r="33" spans="1:10" ht="10.5" customHeight="1">
      <c r="A33" s="163"/>
      <c r="B33" s="159"/>
      <c r="C33" s="159"/>
      <c r="D33" s="160"/>
      <c r="E33" s="159"/>
      <c r="F33" s="157"/>
      <c r="G33" s="44"/>
      <c r="H33" s="40"/>
      <c r="J33" s="47"/>
    </row>
    <row r="34" spans="1:10" ht="10.5" customHeight="1">
      <c r="A34" s="163"/>
      <c r="B34" s="154">
        <v>3652476</v>
      </c>
      <c r="C34" s="154" t="s">
        <v>215</v>
      </c>
      <c r="D34" s="161" t="s">
        <v>1</v>
      </c>
      <c r="E34" s="154" t="s">
        <v>16</v>
      </c>
      <c r="F34" s="155" t="s">
        <v>3</v>
      </c>
      <c r="G34" s="40"/>
      <c r="H34" s="40"/>
      <c r="J34" s="47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47"/>
      <c r="K35" s="50"/>
    </row>
    <row r="36" spans="1:12" ht="10.5" customHeight="1">
      <c r="A36" s="163">
        <v>9</v>
      </c>
      <c r="B36" s="159">
        <v>3652491</v>
      </c>
      <c r="C36" s="159" t="s">
        <v>217</v>
      </c>
      <c r="D36" s="160" t="s">
        <v>1</v>
      </c>
      <c r="E36" s="159" t="s">
        <v>196</v>
      </c>
      <c r="F36" s="157" t="s">
        <v>3</v>
      </c>
      <c r="G36" s="40"/>
      <c r="H36" s="40"/>
      <c r="J36" s="47"/>
      <c r="K36" s="54"/>
      <c r="L36" s="17"/>
    </row>
    <row r="37" spans="1:12" ht="10.5" customHeight="1">
      <c r="A37" s="163"/>
      <c r="B37" s="159"/>
      <c r="C37" s="159"/>
      <c r="D37" s="160"/>
      <c r="E37" s="159"/>
      <c r="F37" s="157"/>
      <c r="G37" s="43"/>
      <c r="H37" s="40"/>
      <c r="J37" s="47"/>
      <c r="K37" s="55"/>
      <c r="L37" s="17"/>
    </row>
    <row r="38" spans="1:12" ht="10.5" customHeight="1">
      <c r="A38" s="163"/>
      <c r="B38" s="154">
        <v>3652528</v>
      </c>
      <c r="C38" s="154" t="s">
        <v>195</v>
      </c>
      <c r="D38" s="161" t="s">
        <v>1</v>
      </c>
      <c r="E38" s="154" t="s">
        <v>196</v>
      </c>
      <c r="F38" s="155" t="s">
        <v>3</v>
      </c>
      <c r="G38" s="41"/>
      <c r="H38" s="40"/>
      <c r="J38" s="47"/>
      <c r="K38" s="55"/>
      <c r="L38" s="17"/>
    </row>
    <row r="39" spans="1:12" ht="10.5" customHeight="1">
      <c r="A39" s="163"/>
      <c r="B39" s="154"/>
      <c r="C39" s="154"/>
      <c r="D39" s="161"/>
      <c r="E39" s="154"/>
      <c r="F39" s="155"/>
      <c r="G39" s="42"/>
      <c r="H39" s="51"/>
      <c r="J39" s="47"/>
      <c r="K39" s="55"/>
      <c r="L39" s="17"/>
    </row>
    <row r="40" spans="1:12" ht="10.5" customHeight="1">
      <c r="A40" s="163">
        <v>10</v>
      </c>
      <c r="B40" s="158" t="s">
        <v>6</v>
      </c>
      <c r="C40" s="158"/>
      <c r="D40" s="160"/>
      <c r="E40" s="159"/>
      <c r="F40" s="157"/>
      <c r="G40" s="42"/>
      <c r="H40" s="41"/>
      <c r="J40" s="47"/>
      <c r="K40" s="55"/>
      <c r="L40" s="17"/>
    </row>
    <row r="41" spans="1:12" ht="10.5" customHeight="1">
      <c r="A41" s="163"/>
      <c r="B41" s="158"/>
      <c r="C41" s="158"/>
      <c r="D41" s="160"/>
      <c r="E41" s="159"/>
      <c r="F41" s="157"/>
      <c r="G41" s="44"/>
      <c r="H41" s="42"/>
      <c r="J41" s="47"/>
      <c r="K41" s="55"/>
      <c r="L41" s="17"/>
    </row>
    <row r="42" spans="1:12" ht="10.5" customHeight="1">
      <c r="A42" s="163"/>
      <c r="B42" s="158"/>
      <c r="C42" s="158"/>
      <c r="D42" s="161"/>
      <c r="E42" s="154"/>
      <c r="F42" s="155"/>
      <c r="G42" s="40"/>
      <c r="H42" s="42"/>
      <c r="J42" s="47"/>
      <c r="K42" s="55"/>
      <c r="L42" s="17"/>
    </row>
    <row r="43" spans="1:12" ht="10.5" customHeight="1">
      <c r="A43" s="163"/>
      <c r="B43" s="158"/>
      <c r="C43" s="158"/>
      <c r="D43" s="161"/>
      <c r="E43" s="154"/>
      <c r="F43" s="155"/>
      <c r="G43" s="40"/>
      <c r="H43" s="42"/>
      <c r="I43" s="50"/>
      <c r="J43" s="47"/>
      <c r="K43" s="55"/>
      <c r="L43" s="17"/>
    </row>
    <row r="44" spans="1:12" ht="10.5" customHeight="1">
      <c r="A44" s="163">
        <v>11</v>
      </c>
      <c r="B44" s="158" t="s">
        <v>6</v>
      </c>
      <c r="C44" s="158"/>
      <c r="D44" s="160"/>
      <c r="E44" s="159"/>
      <c r="F44" s="157"/>
      <c r="G44" s="40"/>
      <c r="H44" s="42"/>
      <c r="I44" s="46"/>
      <c r="J44" s="47"/>
      <c r="K44" s="55"/>
      <c r="L44" s="17"/>
    </row>
    <row r="45" spans="1:12" ht="10.5" customHeight="1">
      <c r="A45" s="163"/>
      <c r="B45" s="158"/>
      <c r="C45" s="158"/>
      <c r="D45" s="160"/>
      <c r="E45" s="159"/>
      <c r="F45" s="157"/>
      <c r="G45" s="43"/>
      <c r="H45" s="42"/>
      <c r="I45" s="47"/>
      <c r="J45" s="47"/>
      <c r="K45" s="55"/>
      <c r="L45" s="17"/>
    </row>
    <row r="46" spans="1:12" ht="10.5" customHeight="1">
      <c r="A46" s="163"/>
      <c r="B46" s="158"/>
      <c r="C46" s="158"/>
      <c r="D46" s="161"/>
      <c r="E46" s="154"/>
      <c r="F46" s="155"/>
      <c r="G46" s="41"/>
      <c r="H46" s="48"/>
      <c r="I46" s="47"/>
      <c r="J46" s="47"/>
      <c r="K46" s="55"/>
      <c r="L46" s="17"/>
    </row>
    <row r="47" spans="1:12" ht="10.5" customHeight="1">
      <c r="A47" s="163"/>
      <c r="B47" s="158"/>
      <c r="C47" s="158"/>
      <c r="D47" s="161"/>
      <c r="E47" s="154"/>
      <c r="F47" s="155"/>
      <c r="G47" s="42"/>
      <c r="H47" s="53"/>
      <c r="I47" s="47"/>
      <c r="J47" s="47"/>
      <c r="K47" s="55"/>
      <c r="L47" s="17"/>
    </row>
    <row r="48" spans="1:12" ht="10.5" customHeight="1">
      <c r="A48" s="163">
        <v>12</v>
      </c>
      <c r="B48" s="159">
        <v>3652266</v>
      </c>
      <c r="C48" s="159" t="s">
        <v>193</v>
      </c>
      <c r="D48" s="160" t="s">
        <v>1</v>
      </c>
      <c r="E48" s="159" t="s">
        <v>226</v>
      </c>
      <c r="F48" s="157" t="s">
        <v>3</v>
      </c>
      <c r="G48" s="42"/>
      <c r="H48" s="40"/>
      <c r="I48" s="47"/>
      <c r="J48" s="47"/>
      <c r="K48" s="55"/>
      <c r="L48" s="17"/>
    </row>
    <row r="49" spans="1:12" ht="10.5" customHeight="1">
      <c r="A49" s="163"/>
      <c r="B49" s="159"/>
      <c r="C49" s="159"/>
      <c r="D49" s="160"/>
      <c r="E49" s="159"/>
      <c r="F49" s="157"/>
      <c r="G49" s="44"/>
      <c r="H49" s="40"/>
      <c r="I49" s="47"/>
      <c r="J49" s="47"/>
      <c r="K49" s="55"/>
      <c r="L49" s="17"/>
    </row>
    <row r="50" spans="1:12" ht="10.5" customHeight="1">
      <c r="A50" s="163"/>
      <c r="B50" s="154">
        <v>3652542</v>
      </c>
      <c r="C50" s="154" t="s">
        <v>216</v>
      </c>
      <c r="D50" s="161" t="s">
        <v>1</v>
      </c>
      <c r="E50" s="154" t="s">
        <v>139</v>
      </c>
      <c r="F50" s="155" t="s">
        <v>3</v>
      </c>
      <c r="G50" s="40"/>
      <c r="H50" s="40"/>
      <c r="I50" s="47"/>
      <c r="J50" s="47"/>
      <c r="K50" s="55"/>
      <c r="L50" s="17"/>
    </row>
    <row r="51" spans="1:12" ht="10.5" customHeight="1">
      <c r="A51" s="163"/>
      <c r="B51" s="154"/>
      <c r="C51" s="154"/>
      <c r="D51" s="161"/>
      <c r="E51" s="154"/>
      <c r="F51" s="155"/>
      <c r="G51" s="40"/>
      <c r="H51" s="40"/>
      <c r="I51" s="47"/>
      <c r="J51" s="56"/>
      <c r="K51" s="55"/>
      <c r="L51" s="17"/>
    </row>
    <row r="52" spans="1:12" ht="10.5" customHeight="1">
      <c r="A52" s="163">
        <v>13</v>
      </c>
      <c r="B52" s="159">
        <v>3652516</v>
      </c>
      <c r="C52" s="159" t="s">
        <v>209</v>
      </c>
      <c r="D52" s="160" t="s">
        <v>1</v>
      </c>
      <c r="E52" s="159" t="s">
        <v>82</v>
      </c>
      <c r="F52" s="157" t="s">
        <v>3</v>
      </c>
      <c r="G52" s="40"/>
      <c r="H52" s="40"/>
      <c r="I52" s="47"/>
      <c r="K52" s="55"/>
      <c r="L52" s="17"/>
    </row>
    <row r="53" spans="1:12" ht="10.5" customHeight="1">
      <c r="A53" s="163"/>
      <c r="B53" s="159"/>
      <c r="C53" s="159"/>
      <c r="D53" s="160"/>
      <c r="E53" s="159"/>
      <c r="F53" s="157"/>
      <c r="G53" s="43"/>
      <c r="H53" s="40"/>
      <c r="I53" s="47"/>
      <c r="K53" s="55"/>
      <c r="L53" s="17"/>
    </row>
    <row r="54" spans="1:12" ht="10.5" customHeight="1">
      <c r="A54" s="163"/>
      <c r="B54" s="154">
        <v>3652472</v>
      </c>
      <c r="C54" s="154" t="s">
        <v>227</v>
      </c>
      <c r="D54" s="161" t="s">
        <v>1</v>
      </c>
      <c r="E54" s="154" t="s">
        <v>546</v>
      </c>
      <c r="F54" s="155" t="s">
        <v>3</v>
      </c>
      <c r="G54" s="41"/>
      <c r="H54" s="40"/>
      <c r="I54" s="47"/>
      <c r="K54" s="55"/>
      <c r="L54" s="17"/>
    </row>
    <row r="55" spans="1:12" ht="10.5" customHeight="1">
      <c r="A55" s="163"/>
      <c r="B55" s="154"/>
      <c r="C55" s="154"/>
      <c r="D55" s="161"/>
      <c r="E55" s="154"/>
      <c r="F55" s="155"/>
      <c r="G55" s="42"/>
      <c r="H55" s="51"/>
      <c r="I55" s="47"/>
      <c r="K55" s="55"/>
      <c r="L55" s="17"/>
    </row>
    <row r="56" spans="1:12" ht="10.5" customHeight="1">
      <c r="A56" s="163">
        <v>14</v>
      </c>
      <c r="B56" s="158" t="s">
        <v>6</v>
      </c>
      <c r="C56" s="158"/>
      <c r="D56" s="160"/>
      <c r="E56" s="159"/>
      <c r="F56" s="157"/>
      <c r="G56" s="42"/>
      <c r="H56" s="41"/>
      <c r="I56" s="47"/>
      <c r="K56" s="55"/>
      <c r="L56" s="17"/>
    </row>
    <row r="57" spans="1:12" ht="10.5" customHeight="1">
      <c r="A57" s="163"/>
      <c r="B57" s="158"/>
      <c r="C57" s="158"/>
      <c r="D57" s="160"/>
      <c r="E57" s="159"/>
      <c r="F57" s="157"/>
      <c r="G57" s="44"/>
      <c r="H57" s="42"/>
      <c r="I57" s="47"/>
      <c r="K57" s="55"/>
      <c r="L57" s="17"/>
    </row>
    <row r="58" spans="1:12" ht="10.5" customHeight="1">
      <c r="A58" s="163"/>
      <c r="B58" s="158"/>
      <c r="C58" s="158"/>
      <c r="D58" s="161"/>
      <c r="E58" s="154"/>
      <c r="F58" s="155"/>
      <c r="G58" s="40"/>
      <c r="H58" s="42"/>
      <c r="I58" s="47"/>
      <c r="K58" s="55"/>
      <c r="L58" s="17"/>
    </row>
    <row r="59" spans="1:12" ht="10.5" customHeight="1">
      <c r="A59" s="163"/>
      <c r="B59" s="158"/>
      <c r="C59" s="158"/>
      <c r="D59" s="161"/>
      <c r="E59" s="154"/>
      <c r="F59" s="155"/>
      <c r="G59" s="40"/>
      <c r="H59" s="42"/>
      <c r="I59" s="56"/>
      <c r="K59" s="55"/>
      <c r="L59" s="17"/>
    </row>
    <row r="60" spans="1:12" ht="10.5" customHeight="1">
      <c r="A60" s="163">
        <v>15</v>
      </c>
      <c r="B60" s="158" t="s">
        <v>6</v>
      </c>
      <c r="C60" s="158"/>
      <c r="D60" s="160"/>
      <c r="E60" s="159"/>
      <c r="F60" s="157"/>
      <c r="G60" s="40"/>
      <c r="H60" s="42"/>
      <c r="K60" s="55"/>
      <c r="L60" s="17"/>
    </row>
    <row r="61" spans="1:12" ht="10.5" customHeight="1">
      <c r="A61" s="163"/>
      <c r="B61" s="158"/>
      <c r="C61" s="158"/>
      <c r="D61" s="160"/>
      <c r="E61" s="159"/>
      <c r="F61" s="157"/>
      <c r="G61" s="43"/>
      <c r="H61" s="42"/>
      <c r="K61" s="55"/>
      <c r="L61" s="17"/>
    </row>
    <row r="62" spans="1:12" ht="10.5" customHeight="1">
      <c r="A62" s="163"/>
      <c r="B62" s="158"/>
      <c r="C62" s="158"/>
      <c r="D62" s="161"/>
      <c r="E62" s="154"/>
      <c r="F62" s="155"/>
      <c r="G62" s="41"/>
      <c r="H62" s="48"/>
      <c r="K62" s="55"/>
      <c r="L62" s="17"/>
    </row>
    <row r="63" spans="1:12" ht="10.5" customHeight="1">
      <c r="A63" s="163"/>
      <c r="B63" s="158"/>
      <c r="C63" s="158"/>
      <c r="D63" s="161"/>
      <c r="E63" s="154"/>
      <c r="F63" s="155"/>
      <c r="G63" s="42"/>
      <c r="H63" s="53"/>
      <c r="K63" s="55"/>
      <c r="L63" s="17"/>
    </row>
    <row r="64" spans="1:12" ht="10.5" customHeight="1">
      <c r="A64" s="163">
        <v>16</v>
      </c>
      <c r="B64" s="159">
        <v>3652184</v>
      </c>
      <c r="C64" s="159" t="s">
        <v>219</v>
      </c>
      <c r="D64" s="160" t="s">
        <v>1</v>
      </c>
      <c r="E64" s="159" t="s">
        <v>12</v>
      </c>
      <c r="F64" s="157" t="s">
        <v>3</v>
      </c>
      <c r="G64" s="42"/>
      <c r="H64" s="40"/>
      <c r="K64" s="55"/>
      <c r="L64" s="17"/>
    </row>
    <row r="65" spans="1:12" ht="10.5" customHeight="1">
      <c r="A65" s="163"/>
      <c r="B65" s="159"/>
      <c r="C65" s="159"/>
      <c r="D65" s="160"/>
      <c r="E65" s="159"/>
      <c r="F65" s="157"/>
      <c r="G65" s="44"/>
      <c r="H65" s="40"/>
      <c r="K65" s="55"/>
      <c r="L65" s="17"/>
    </row>
    <row r="66" spans="1:12" ht="10.5" customHeight="1">
      <c r="A66" s="163"/>
      <c r="B66" s="154">
        <v>3652278</v>
      </c>
      <c r="C66" s="154" t="s">
        <v>214</v>
      </c>
      <c r="D66" s="161" t="s">
        <v>1</v>
      </c>
      <c r="E66" s="154" t="s">
        <v>12</v>
      </c>
      <c r="F66" s="155" t="s">
        <v>3</v>
      </c>
      <c r="G66" s="40"/>
      <c r="H66" s="40"/>
      <c r="K66" s="55"/>
      <c r="L66" s="17"/>
    </row>
    <row r="67" spans="1:12" ht="10.5" customHeight="1">
      <c r="A67" s="163"/>
      <c r="B67" s="154"/>
      <c r="C67" s="154"/>
      <c r="D67" s="161"/>
      <c r="E67" s="154"/>
      <c r="F67" s="155"/>
      <c r="G67" s="40"/>
      <c r="H67" s="40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55">
    <mergeCell ref="E10:E11"/>
    <mergeCell ref="F10:F11"/>
    <mergeCell ref="A12:A15"/>
    <mergeCell ref="D12:D13"/>
    <mergeCell ref="E12:E13"/>
    <mergeCell ref="F12:F13"/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A48:A51"/>
    <mergeCell ref="B48:B49"/>
    <mergeCell ref="C48:C49"/>
    <mergeCell ref="D48:D49"/>
    <mergeCell ref="E48:E49"/>
    <mergeCell ref="D42:D43"/>
    <mergeCell ref="E42:E43"/>
    <mergeCell ref="F42:F43"/>
    <mergeCell ref="A44:A47"/>
    <mergeCell ref="D44:D45"/>
    <mergeCell ref="E44:E45"/>
    <mergeCell ref="F44:F45"/>
    <mergeCell ref="A40:A43"/>
    <mergeCell ref="D40:D41"/>
    <mergeCell ref="E40:E41"/>
    <mergeCell ref="F40:F41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D56:D57"/>
    <mergeCell ref="E56:E57"/>
    <mergeCell ref="F56:F57"/>
    <mergeCell ref="D58:D59"/>
    <mergeCell ref="B60:C63"/>
    <mergeCell ref="C66:C67"/>
    <mergeCell ref="D66:D67"/>
    <mergeCell ref="E66:E67"/>
    <mergeCell ref="F66:F67"/>
    <mergeCell ref="B8:C11"/>
    <mergeCell ref="B12:C15"/>
    <mergeCell ref="B24:C27"/>
    <mergeCell ref="B40:C43"/>
    <mergeCell ref="B44:C47"/>
    <mergeCell ref="B56:C59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0:D31"/>
    <mergeCell ref="E30:E31"/>
    <mergeCell ref="D38:D39"/>
    <mergeCell ref="E38:E39"/>
    <mergeCell ref="F38:F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I52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4.57421875" style="2" bestFit="1" customWidth="1"/>
    <col min="2" max="2" width="11.7109375" style="2" bestFit="1" customWidth="1"/>
    <col min="3" max="3" width="13.28125" style="142" bestFit="1" customWidth="1"/>
    <col min="4" max="4" width="2.7109375" style="3" bestFit="1" customWidth="1"/>
    <col min="5" max="5" width="20.57421875" style="142" customWidth="1"/>
    <col min="6" max="6" width="2.7109375" style="3" bestFit="1" customWidth="1"/>
    <col min="7" max="8" width="5.57421875" style="3" customWidth="1"/>
  </cols>
  <sheetData>
    <row r="1" ht="14.25">
      <c r="A1" s="1" t="s">
        <v>63</v>
      </c>
    </row>
    <row r="2" ht="14.25">
      <c r="A2" s="1" t="s">
        <v>228</v>
      </c>
    </row>
    <row r="4" spans="1:6" ht="13.5">
      <c r="A4" s="153"/>
      <c r="B4" s="153"/>
      <c r="C4" s="153"/>
      <c r="D4" s="153"/>
      <c r="E4" s="153"/>
      <c r="F4" s="4"/>
    </row>
    <row r="5" spans="1:8" ht="13.5">
      <c r="A5" s="153"/>
      <c r="B5" s="153"/>
      <c r="C5" s="153"/>
      <c r="D5" s="153"/>
      <c r="E5" s="153"/>
      <c r="F5" s="142"/>
      <c r="G5" s="6">
        <v>1</v>
      </c>
      <c r="H5" s="7" t="s">
        <v>583</v>
      </c>
    </row>
    <row r="6" spans="4:8" ht="13.5" customHeight="1">
      <c r="D6" s="142"/>
      <c r="F6" s="142"/>
      <c r="G6" s="8"/>
      <c r="H6" s="7"/>
    </row>
    <row r="7" spans="1:7" ht="15" customHeight="1">
      <c r="A7" s="151">
        <v>1</v>
      </c>
      <c r="B7" s="175">
        <v>3604574</v>
      </c>
      <c r="C7" s="175" t="s">
        <v>229</v>
      </c>
      <c r="D7" s="150" t="s">
        <v>1</v>
      </c>
      <c r="E7" s="175" t="s">
        <v>230</v>
      </c>
      <c r="F7" s="150" t="s">
        <v>3</v>
      </c>
      <c r="G7" s="10"/>
    </row>
    <row r="8" spans="1:9" ht="15" customHeight="1">
      <c r="A8" s="151"/>
      <c r="B8" s="175"/>
      <c r="C8" s="175"/>
      <c r="D8" s="150"/>
      <c r="E8" s="175"/>
      <c r="F8" s="150"/>
      <c r="G8" s="11"/>
      <c r="H8" s="12"/>
      <c r="I8" s="175" t="s">
        <v>584</v>
      </c>
    </row>
    <row r="9" spans="1:9" ht="15" customHeight="1">
      <c r="A9" s="151">
        <v>2</v>
      </c>
      <c r="B9" s="175">
        <v>3604487</v>
      </c>
      <c r="C9" s="175" t="s">
        <v>231</v>
      </c>
      <c r="D9" s="150" t="s">
        <v>1</v>
      </c>
      <c r="E9" s="175" t="s">
        <v>5</v>
      </c>
      <c r="F9" s="150" t="s">
        <v>3</v>
      </c>
      <c r="G9" s="13"/>
      <c r="H9" s="16"/>
      <c r="I9" s="175"/>
    </row>
    <row r="10" spans="1:9" ht="15" customHeight="1">
      <c r="A10" s="151"/>
      <c r="B10" s="175"/>
      <c r="C10" s="175"/>
      <c r="D10" s="150"/>
      <c r="E10" s="175"/>
      <c r="F10" s="150"/>
      <c r="H10" s="18"/>
      <c r="I10" s="3"/>
    </row>
    <row r="11" spans="1:9" ht="15" customHeight="1">
      <c r="A11" s="151">
        <v>3</v>
      </c>
      <c r="B11" s="175">
        <v>3604631</v>
      </c>
      <c r="C11" s="175" t="s">
        <v>232</v>
      </c>
      <c r="D11" s="150" t="s">
        <v>1</v>
      </c>
      <c r="E11" s="175" t="s">
        <v>22</v>
      </c>
      <c r="F11" s="150" t="s">
        <v>3</v>
      </c>
      <c r="G11" s="10"/>
      <c r="H11" s="18"/>
      <c r="I11" s="3"/>
    </row>
    <row r="12" spans="1:9" ht="15" customHeight="1">
      <c r="A12" s="151"/>
      <c r="B12" s="175"/>
      <c r="C12" s="175"/>
      <c r="D12" s="150"/>
      <c r="E12" s="175"/>
      <c r="F12" s="150"/>
      <c r="G12" s="11"/>
      <c r="H12" s="12"/>
      <c r="I12" s="175" t="s">
        <v>585</v>
      </c>
    </row>
    <row r="13" spans="1:9" ht="15" customHeight="1">
      <c r="A13" s="151">
        <v>4</v>
      </c>
      <c r="B13" s="175">
        <v>3604645</v>
      </c>
      <c r="C13" s="175" t="s">
        <v>233</v>
      </c>
      <c r="D13" s="150" t="s">
        <v>1</v>
      </c>
      <c r="E13" s="175" t="s">
        <v>12</v>
      </c>
      <c r="F13" s="150" t="s">
        <v>3</v>
      </c>
      <c r="G13" s="13"/>
      <c r="I13" s="175"/>
    </row>
    <row r="14" spans="1:9" ht="15" customHeight="1">
      <c r="A14" s="151"/>
      <c r="B14" s="175"/>
      <c r="C14" s="175"/>
      <c r="D14" s="150"/>
      <c r="E14" s="175"/>
      <c r="F14" s="150"/>
      <c r="I14" s="3"/>
    </row>
    <row r="15" spans="1:9" ht="15" customHeight="1">
      <c r="A15" s="151">
        <v>5</v>
      </c>
      <c r="B15" s="175">
        <v>3604607</v>
      </c>
      <c r="C15" s="175" t="s">
        <v>234</v>
      </c>
      <c r="D15" s="150" t="s">
        <v>1</v>
      </c>
      <c r="E15" s="175" t="s">
        <v>97</v>
      </c>
      <c r="F15" s="150" t="s">
        <v>3</v>
      </c>
      <c r="G15" s="10"/>
      <c r="I15" s="3"/>
    </row>
    <row r="16" spans="1:9" ht="15" customHeight="1">
      <c r="A16" s="151"/>
      <c r="B16" s="175"/>
      <c r="C16" s="175"/>
      <c r="D16" s="150"/>
      <c r="E16" s="175"/>
      <c r="F16" s="150"/>
      <c r="G16" s="11"/>
      <c r="H16" s="12"/>
      <c r="I16" s="175" t="s">
        <v>586</v>
      </c>
    </row>
    <row r="17" spans="1:9" ht="15" customHeight="1">
      <c r="A17" s="151">
        <v>6</v>
      </c>
      <c r="B17" s="175">
        <v>3604634</v>
      </c>
      <c r="C17" s="175" t="s">
        <v>235</v>
      </c>
      <c r="D17" s="150" t="s">
        <v>1</v>
      </c>
      <c r="E17" s="175" t="s">
        <v>70</v>
      </c>
      <c r="F17" s="150" t="s">
        <v>3</v>
      </c>
      <c r="G17" s="13"/>
      <c r="I17" s="175"/>
    </row>
    <row r="18" spans="1:9" ht="15" customHeight="1">
      <c r="A18" s="151"/>
      <c r="B18" s="175"/>
      <c r="C18" s="175"/>
      <c r="D18" s="150"/>
      <c r="E18" s="175"/>
      <c r="F18" s="150"/>
      <c r="H18" s="18"/>
      <c r="I18" s="3"/>
    </row>
    <row r="19" spans="1:9" ht="15" customHeight="1">
      <c r="A19" s="151">
        <v>7</v>
      </c>
      <c r="B19" s="175">
        <v>3604566</v>
      </c>
      <c r="C19" s="175" t="s">
        <v>236</v>
      </c>
      <c r="D19" s="150" t="s">
        <v>1</v>
      </c>
      <c r="E19" s="175" t="s">
        <v>151</v>
      </c>
      <c r="F19" s="150" t="s">
        <v>3</v>
      </c>
      <c r="G19" s="10"/>
      <c r="H19" s="18"/>
      <c r="I19" s="3"/>
    </row>
    <row r="20" spans="1:9" ht="15" customHeight="1">
      <c r="A20" s="151"/>
      <c r="B20" s="175"/>
      <c r="C20" s="175"/>
      <c r="D20" s="150"/>
      <c r="E20" s="175"/>
      <c r="F20" s="150"/>
      <c r="G20" s="11"/>
      <c r="H20" s="12"/>
      <c r="I20" s="175" t="s">
        <v>587</v>
      </c>
    </row>
    <row r="21" spans="1:9" ht="15" customHeight="1">
      <c r="A21" s="151">
        <v>8</v>
      </c>
      <c r="B21" s="175">
        <v>3604609</v>
      </c>
      <c r="C21" s="175" t="s">
        <v>237</v>
      </c>
      <c r="D21" s="150" t="s">
        <v>1</v>
      </c>
      <c r="E21" s="175" t="s">
        <v>238</v>
      </c>
      <c r="F21" s="150" t="s">
        <v>3</v>
      </c>
      <c r="G21" s="13"/>
      <c r="I21" s="175"/>
    </row>
    <row r="22" spans="1:9" ht="15" customHeight="1">
      <c r="A22" s="151"/>
      <c r="B22" s="175"/>
      <c r="C22" s="175"/>
      <c r="D22" s="150"/>
      <c r="E22" s="175"/>
      <c r="F22" s="150"/>
      <c r="I22" s="3"/>
    </row>
    <row r="23" spans="1:9" ht="15" customHeight="1">
      <c r="A23" s="151">
        <v>9</v>
      </c>
      <c r="B23" s="175">
        <v>3604565</v>
      </c>
      <c r="C23" s="175" t="s">
        <v>239</v>
      </c>
      <c r="D23" s="150" t="s">
        <v>1</v>
      </c>
      <c r="E23" s="175" t="s">
        <v>151</v>
      </c>
      <c r="F23" s="150" t="s">
        <v>3</v>
      </c>
      <c r="G23" s="10"/>
      <c r="I23" s="3"/>
    </row>
    <row r="24" spans="1:9" ht="15" customHeight="1">
      <c r="A24" s="151"/>
      <c r="B24" s="175"/>
      <c r="C24" s="175"/>
      <c r="D24" s="150"/>
      <c r="E24" s="175"/>
      <c r="F24" s="150"/>
      <c r="G24" s="11"/>
      <c r="H24" s="12"/>
      <c r="I24" s="175" t="s">
        <v>588</v>
      </c>
    </row>
    <row r="25" spans="1:9" ht="15" customHeight="1">
      <c r="A25" s="151">
        <v>10</v>
      </c>
      <c r="B25" s="175">
        <v>3604528</v>
      </c>
      <c r="C25" s="175" t="s">
        <v>240</v>
      </c>
      <c r="D25" s="150" t="s">
        <v>1</v>
      </c>
      <c r="E25" s="175" t="s">
        <v>49</v>
      </c>
      <c r="F25" s="150" t="s">
        <v>3</v>
      </c>
      <c r="G25" s="13"/>
      <c r="H25" s="16"/>
      <c r="I25" s="175"/>
    </row>
    <row r="26" spans="1:9" ht="15" customHeight="1">
      <c r="A26" s="151"/>
      <c r="B26" s="175"/>
      <c r="C26" s="175"/>
      <c r="D26" s="150"/>
      <c r="E26" s="175"/>
      <c r="F26" s="150"/>
      <c r="H26" s="18"/>
      <c r="I26" s="3"/>
    </row>
    <row r="27" spans="1:9" ht="15" customHeight="1">
      <c r="A27" s="151">
        <v>11</v>
      </c>
      <c r="B27" s="175">
        <v>3604602</v>
      </c>
      <c r="C27" s="175" t="s">
        <v>241</v>
      </c>
      <c r="D27" s="150" t="s">
        <v>1</v>
      </c>
      <c r="E27" s="175" t="s">
        <v>49</v>
      </c>
      <c r="F27" s="150" t="s">
        <v>3</v>
      </c>
      <c r="G27" s="10"/>
      <c r="H27" s="18"/>
      <c r="I27" s="3"/>
    </row>
    <row r="28" spans="1:9" ht="15" customHeight="1">
      <c r="A28" s="151"/>
      <c r="B28" s="175"/>
      <c r="C28" s="175"/>
      <c r="D28" s="150"/>
      <c r="E28" s="175"/>
      <c r="F28" s="150"/>
      <c r="G28" s="11"/>
      <c r="H28" s="12"/>
      <c r="I28" s="175" t="s">
        <v>589</v>
      </c>
    </row>
    <row r="29" spans="1:9" ht="15" customHeight="1">
      <c r="A29" s="151">
        <v>12</v>
      </c>
      <c r="B29" s="175">
        <v>3604467</v>
      </c>
      <c r="C29" s="175" t="s">
        <v>242</v>
      </c>
      <c r="D29" s="150" t="s">
        <v>1</v>
      </c>
      <c r="E29" s="175" t="s">
        <v>243</v>
      </c>
      <c r="F29" s="150" t="s">
        <v>3</v>
      </c>
      <c r="G29" s="13"/>
      <c r="I29" s="175"/>
    </row>
    <row r="30" spans="1:9" ht="15" customHeight="1">
      <c r="A30" s="151"/>
      <c r="B30" s="175"/>
      <c r="C30" s="175"/>
      <c r="D30" s="150"/>
      <c r="E30" s="175"/>
      <c r="F30" s="150"/>
      <c r="I30" s="3"/>
    </row>
    <row r="31" spans="1:9" ht="15" customHeight="1">
      <c r="A31" s="151">
        <v>13</v>
      </c>
      <c r="B31" s="175">
        <v>3604596</v>
      </c>
      <c r="C31" s="175" t="s">
        <v>244</v>
      </c>
      <c r="D31" s="150" t="s">
        <v>1</v>
      </c>
      <c r="E31" s="175" t="s">
        <v>49</v>
      </c>
      <c r="F31" s="150" t="s">
        <v>3</v>
      </c>
      <c r="G31" s="10"/>
      <c r="I31" s="3"/>
    </row>
    <row r="32" spans="1:9" ht="15" customHeight="1">
      <c r="A32" s="151"/>
      <c r="B32" s="175"/>
      <c r="C32" s="175"/>
      <c r="D32" s="150"/>
      <c r="E32" s="175"/>
      <c r="F32" s="150"/>
      <c r="G32" s="11"/>
      <c r="H32" s="12"/>
      <c r="I32" s="175" t="s">
        <v>590</v>
      </c>
    </row>
    <row r="33" spans="1:9" ht="15" customHeight="1">
      <c r="A33" s="151">
        <v>14</v>
      </c>
      <c r="B33" s="175">
        <v>3604444</v>
      </c>
      <c r="C33" s="175" t="s">
        <v>245</v>
      </c>
      <c r="D33" s="150" t="s">
        <v>1</v>
      </c>
      <c r="E33" s="175" t="s">
        <v>22</v>
      </c>
      <c r="F33" s="150" t="s">
        <v>3</v>
      </c>
      <c r="G33" s="13"/>
      <c r="I33" s="175"/>
    </row>
    <row r="34" spans="1:9" ht="15" customHeight="1">
      <c r="A34" s="151"/>
      <c r="B34" s="175"/>
      <c r="C34" s="175"/>
      <c r="D34" s="150"/>
      <c r="E34" s="175"/>
      <c r="F34" s="150"/>
      <c r="H34" s="18"/>
      <c r="I34" s="3"/>
    </row>
    <row r="35" spans="1:9" ht="15" customHeight="1">
      <c r="A35" s="151">
        <v>15</v>
      </c>
      <c r="B35" s="175">
        <v>3604529</v>
      </c>
      <c r="C35" s="175" t="s">
        <v>246</v>
      </c>
      <c r="D35" s="150" t="s">
        <v>1</v>
      </c>
      <c r="E35" s="175" t="s">
        <v>49</v>
      </c>
      <c r="F35" s="150" t="s">
        <v>3</v>
      </c>
      <c r="G35" s="10"/>
      <c r="H35" s="18"/>
      <c r="I35" s="3"/>
    </row>
    <row r="36" spans="1:9" ht="15" customHeight="1">
      <c r="A36" s="151"/>
      <c r="B36" s="175"/>
      <c r="C36" s="175"/>
      <c r="D36" s="150"/>
      <c r="E36" s="175"/>
      <c r="F36" s="150"/>
      <c r="G36" s="11"/>
      <c r="H36" s="12"/>
      <c r="I36" s="175" t="s">
        <v>591</v>
      </c>
    </row>
    <row r="37" spans="1:9" ht="15" customHeight="1">
      <c r="A37" s="151">
        <v>16</v>
      </c>
      <c r="B37" s="175">
        <v>3604617</v>
      </c>
      <c r="C37" s="175" t="s">
        <v>247</v>
      </c>
      <c r="D37" s="150" t="s">
        <v>1</v>
      </c>
      <c r="E37" s="175" t="s">
        <v>155</v>
      </c>
      <c r="F37" s="150" t="s">
        <v>3</v>
      </c>
      <c r="G37" s="13"/>
      <c r="I37" s="175"/>
    </row>
    <row r="38" spans="1:6" ht="15" customHeight="1">
      <c r="A38" s="151"/>
      <c r="B38" s="175"/>
      <c r="C38" s="175"/>
      <c r="D38" s="150"/>
      <c r="E38" s="175"/>
      <c r="F38" s="150"/>
    </row>
    <row r="39" spans="1:8" ht="12.75" customHeight="1">
      <c r="A39" s="173"/>
      <c r="B39" s="172"/>
      <c r="C39" s="171"/>
      <c r="D39" s="171"/>
      <c r="E39" s="171"/>
      <c r="F39" s="171"/>
      <c r="G39" s="18"/>
      <c r="H39" s="18"/>
    </row>
    <row r="40" spans="1:8" ht="12.75" customHeight="1">
      <c r="A40" s="173"/>
      <c r="B40" s="172"/>
      <c r="C40" s="171"/>
      <c r="D40" s="171"/>
      <c r="E40" s="171"/>
      <c r="F40" s="171"/>
      <c r="G40" s="18"/>
      <c r="H40" s="18"/>
    </row>
    <row r="41" spans="1:8" ht="12.75" customHeight="1">
      <c r="A41" s="173"/>
      <c r="B41" s="172"/>
      <c r="C41" s="171"/>
      <c r="D41" s="171"/>
      <c r="E41" s="171"/>
      <c r="F41" s="171"/>
      <c r="G41" s="18"/>
      <c r="H41" s="18"/>
    </row>
    <row r="42" spans="1:8" ht="12.75" customHeight="1">
      <c r="A42" s="173"/>
      <c r="B42" s="172"/>
      <c r="C42" s="171"/>
      <c r="D42" s="171"/>
      <c r="E42" s="171"/>
      <c r="F42" s="171"/>
      <c r="G42" s="18"/>
      <c r="H42" s="18"/>
    </row>
    <row r="43" spans="1:8" ht="12.75" customHeight="1">
      <c r="A43" s="173"/>
      <c r="B43" s="172"/>
      <c r="C43" s="171"/>
      <c r="D43" s="171"/>
      <c r="E43" s="171"/>
      <c r="F43" s="171"/>
      <c r="G43" s="18"/>
      <c r="H43" s="18"/>
    </row>
    <row r="44" spans="1:8" ht="12.75" customHeight="1">
      <c r="A44" s="173"/>
      <c r="B44" s="172"/>
      <c r="C44" s="171"/>
      <c r="D44" s="171"/>
      <c r="E44" s="171"/>
      <c r="F44" s="171"/>
      <c r="G44" s="18"/>
      <c r="H44" s="18"/>
    </row>
    <row r="45" spans="1:8" ht="12.75" customHeight="1">
      <c r="A45" s="173"/>
      <c r="B45" s="172"/>
      <c r="C45" s="172"/>
      <c r="D45" s="172"/>
      <c r="E45" s="172"/>
      <c r="F45" s="172"/>
      <c r="G45" s="18"/>
      <c r="H45" s="18"/>
    </row>
    <row r="46" spans="1:8" ht="12.75" customHeight="1">
      <c r="A46" s="173"/>
      <c r="B46" s="172"/>
      <c r="C46" s="172"/>
      <c r="D46" s="172"/>
      <c r="E46" s="172"/>
      <c r="F46" s="172"/>
      <c r="G46" s="18"/>
      <c r="H46" s="18"/>
    </row>
    <row r="47" spans="1:8" ht="12.75" customHeight="1">
      <c r="A47" s="173"/>
      <c r="B47" s="172"/>
      <c r="C47" s="172"/>
      <c r="D47" s="172"/>
      <c r="E47" s="172"/>
      <c r="F47" s="172"/>
      <c r="G47" s="18"/>
      <c r="H47" s="18"/>
    </row>
    <row r="48" spans="1:8" ht="12.75" customHeight="1">
      <c r="A48" s="173"/>
      <c r="B48" s="172"/>
      <c r="C48" s="172"/>
      <c r="D48" s="172"/>
      <c r="E48" s="172"/>
      <c r="F48" s="172"/>
      <c r="G48" s="18"/>
      <c r="H48" s="18"/>
    </row>
    <row r="49" spans="1:8" ht="13.5">
      <c r="A49" s="173"/>
      <c r="B49" s="172"/>
      <c r="C49" s="171"/>
      <c r="D49" s="171"/>
      <c r="E49" s="171"/>
      <c r="F49" s="171"/>
      <c r="G49" s="18"/>
      <c r="H49" s="18"/>
    </row>
    <row r="50" spans="1:8" ht="13.5">
      <c r="A50" s="173"/>
      <c r="B50" s="172"/>
      <c r="C50" s="171"/>
      <c r="D50" s="171"/>
      <c r="E50" s="171"/>
      <c r="F50" s="171"/>
      <c r="G50" s="18"/>
      <c r="H50" s="18"/>
    </row>
    <row r="51" spans="1:8" ht="13.5">
      <c r="A51" s="147"/>
      <c r="B51" s="146"/>
      <c r="C51" s="145"/>
      <c r="D51" s="145"/>
      <c r="E51" s="145"/>
      <c r="F51" s="145"/>
      <c r="G51" s="18"/>
      <c r="H51" s="18"/>
    </row>
    <row r="52" spans="1:8" ht="13.5">
      <c r="A52" s="61"/>
      <c r="B52" s="61"/>
      <c r="C52" s="145"/>
      <c r="D52" s="18"/>
      <c r="E52" s="145"/>
      <c r="F52" s="18"/>
      <c r="G52" s="18"/>
      <c r="H52" s="18"/>
    </row>
  </sheetData>
  <sheetProtection/>
  <mergeCells count="138">
    <mergeCell ref="A49:A50"/>
    <mergeCell ref="B49:B50"/>
    <mergeCell ref="C49:C50"/>
    <mergeCell ref="D49:D50"/>
    <mergeCell ref="E49:E50"/>
    <mergeCell ref="F49:F50"/>
    <mergeCell ref="A45:A46"/>
    <mergeCell ref="B45:B46"/>
    <mergeCell ref="C45:C46"/>
    <mergeCell ref="D45:F46"/>
    <mergeCell ref="A47:A48"/>
    <mergeCell ref="B47:B48"/>
    <mergeCell ref="C47:C48"/>
    <mergeCell ref="D47:F4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I36:I37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I32:I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8:I29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I24:I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0:I21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I16:I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I12:I13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F7:F8"/>
    <mergeCell ref="I8:I9"/>
    <mergeCell ref="A9:A10"/>
    <mergeCell ref="B9:B10"/>
    <mergeCell ref="C9:C10"/>
    <mergeCell ref="D9:D10"/>
    <mergeCell ref="E9:E10"/>
    <mergeCell ref="F9:F10"/>
    <mergeCell ref="A4:E4"/>
    <mergeCell ref="A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M76"/>
  <sheetViews>
    <sheetView zoomScalePageLayoutView="0" workbookViewId="0" topLeftCell="A10">
      <selection activeCell="J37" sqref="J37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4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248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592</v>
      </c>
      <c r="I3" s="7" t="s">
        <v>593</v>
      </c>
      <c r="J3" s="7" t="s">
        <v>594</v>
      </c>
      <c r="K3" s="5" t="s">
        <v>595</v>
      </c>
      <c r="L3" s="8" t="s">
        <v>595</v>
      </c>
    </row>
    <row r="4" spans="1:13" ht="12" customHeight="1">
      <c r="A4" s="151">
        <v>1</v>
      </c>
      <c r="B4" s="151">
        <v>3604172</v>
      </c>
      <c r="C4" s="151" t="s">
        <v>249</v>
      </c>
      <c r="D4" s="150" t="s">
        <v>1</v>
      </c>
      <c r="E4" s="151" t="s">
        <v>12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>
        <v>3604605</v>
      </c>
      <c r="C6" s="151" t="s">
        <v>250</v>
      </c>
      <c r="D6" s="150" t="s">
        <v>1</v>
      </c>
      <c r="E6" s="151" t="s">
        <v>12</v>
      </c>
      <c r="F6" s="150" t="s">
        <v>3</v>
      </c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3604541</v>
      </c>
      <c r="C8" s="151" t="s">
        <v>251</v>
      </c>
      <c r="D8" s="150" t="s">
        <v>1</v>
      </c>
      <c r="E8" s="151" t="s">
        <v>49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3603807</v>
      </c>
      <c r="C10" s="151" t="s">
        <v>252</v>
      </c>
      <c r="D10" s="150" t="s">
        <v>1</v>
      </c>
      <c r="E10" s="151" t="s">
        <v>12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3604208</v>
      </c>
      <c r="C12" s="151" t="s">
        <v>253</v>
      </c>
      <c r="D12" s="150" t="s">
        <v>1</v>
      </c>
      <c r="E12" s="151" t="s">
        <v>12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 t="s">
        <v>567</v>
      </c>
      <c r="C14" s="151"/>
      <c r="D14" s="150" t="s">
        <v>1</v>
      </c>
      <c r="E14" s="151"/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>
        <v>3604468</v>
      </c>
      <c r="C16" s="151" t="s">
        <v>254</v>
      </c>
      <c r="D16" s="150" t="s">
        <v>1</v>
      </c>
      <c r="E16" s="151" t="s">
        <v>49</v>
      </c>
      <c r="F16" s="150" t="s">
        <v>3</v>
      </c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3604006</v>
      </c>
      <c r="C18" s="151" t="s">
        <v>255</v>
      </c>
      <c r="D18" s="150" t="s">
        <v>1</v>
      </c>
      <c r="E18" s="151" t="s">
        <v>49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3603890</v>
      </c>
      <c r="C20" s="151" t="s">
        <v>256</v>
      </c>
      <c r="D20" s="150" t="s">
        <v>1</v>
      </c>
      <c r="E20" s="151" t="s">
        <v>156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571</v>
      </c>
      <c r="C22" s="151"/>
      <c r="D22" s="150" t="s">
        <v>1</v>
      </c>
      <c r="E22" s="151"/>
      <c r="F22" s="150" t="s">
        <v>3</v>
      </c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v>3604433</v>
      </c>
      <c r="C24" s="151" t="s">
        <v>257</v>
      </c>
      <c r="D24" s="150" t="s">
        <v>1</v>
      </c>
      <c r="E24" s="151" t="s">
        <v>70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 t="s">
        <v>568</v>
      </c>
      <c r="C26" s="151"/>
      <c r="D26" s="150" t="s">
        <v>1</v>
      </c>
      <c r="E26" s="151"/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3604183</v>
      </c>
      <c r="C28" s="151" t="s">
        <v>258</v>
      </c>
      <c r="D28" s="150" t="s">
        <v>1</v>
      </c>
      <c r="E28" s="151" t="s">
        <v>16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 t="s">
        <v>573</v>
      </c>
      <c r="C30" s="151"/>
      <c r="D30" s="150" t="s">
        <v>1</v>
      </c>
      <c r="E30" s="151"/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 t="s">
        <v>575</v>
      </c>
      <c r="C32" s="151"/>
      <c r="D32" s="150" t="s">
        <v>1</v>
      </c>
      <c r="E32" s="151"/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3604196</v>
      </c>
      <c r="C34" s="151" t="s">
        <v>259</v>
      </c>
      <c r="D34" s="150" t="s">
        <v>1</v>
      </c>
      <c r="E34" s="151" t="s">
        <v>82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3604403</v>
      </c>
      <c r="C36" s="151" t="s">
        <v>260</v>
      </c>
      <c r="D36" s="150" t="s">
        <v>1</v>
      </c>
      <c r="E36" s="151" t="s">
        <v>12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>
        <v>3604202</v>
      </c>
      <c r="C38" s="151" t="s">
        <v>261</v>
      </c>
      <c r="D38" s="150" t="s">
        <v>1</v>
      </c>
      <c r="E38" s="151" t="s">
        <v>82</v>
      </c>
      <c r="F38" s="150" t="s">
        <v>3</v>
      </c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 t="s">
        <v>566</v>
      </c>
      <c r="C40" s="151"/>
      <c r="D40" s="150" t="s">
        <v>1</v>
      </c>
      <c r="E40" s="151"/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 t="s">
        <v>569</v>
      </c>
      <c r="C42" s="151"/>
      <c r="D42" s="150" t="s">
        <v>1</v>
      </c>
      <c r="E42" s="151"/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3604552</v>
      </c>
      <c r="C44" s="151" t="s">
        <v>262</v>
      </c>
      <c r="D44" s="150" t="s">
        <v>1</v>
      </c>
      <c r="E44" s="151" t="s">
        <v>82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3604334</v>
      </c>
      <c r="C46" s="151" t="s">
        <v>263</v>
      </c>
      <c r="D46" s="150" t="s">
        <v>1</v>
      </c>
      <c r="E46" s="151" t="s">
        <v>5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>
        <v>3604216</v>
      </c>
      <c r="C48" s="151" t="s">
        <v>264</v>
      </c>
      <c r="D48" s="150" t="s">
        <v>1</v>
      </c>
      <c r="E48" s="151" t="s">
        <v>70</v>
      </c>
      <c r="F48" s="150" t="s">
        <v>3</v>
      </c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3604297</v>
      </c>
      <c r="C50" s="151" t="s">
        <v>265</v>
      </c>
      <c r="D50" s="150" t="s">
        <v>1</v>
      </c>
      <c r="E50" s="151" t="s">
        <v>208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3604606</v>
      </c>
      <c r="C52" s="151" t="s">
        <v>266</v>
      </c>
      <c r="D52" s="150" t="s">
        <v>1</v>
      </c>
      <c r="E52" s="151" t="s">
        <v>12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>
        <v>3604367</v>
      </c>
      <c r="C54" s="151" t="s">
        <v>267</v>
      </c>
      <c r="D54" s="150" t="s">
        <v>1</v>
      </c>
      <c r="E54" s="151" t="s">
        <v>82</v>
      </c>
      <c r="F54" s="150" t="s">
        <v>3</v>
      </c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 t="s">
        <v>574</v>
      </c>
      <c r="C56" s="151"/>
      <c r="D56" s="150" t="s">
        <v>1</v>
      </c>
      <c r="E56" s="151"/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3604497</v>
      </c>
      <c r="C58" s="151" t="s">
        <v>268</v>
      </c>
      <c r="D58" s="150" t="s">
        <v>1</v>
      </c>
      <c r="E58" s="151" t="s">
        <v>45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v>3604163</v>
      </c>
      <c r="C60" s="151" t="s">
        <v>269</v>
      </c>
      <c r="D60" s="150" t="s">
        <v>1</v>
      </c>
      <c r="E60" s="151" t="s">
        <v>82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3604413</v>
      </c>
      <c r="C62" s="151" t="s">
        <v>270</v>
      </c>
      <c r="D62" s="150" t="s">
        <v>1</v>
      </c>
      <c r="E62" s="151" t="s">
        <v>49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>
        <v>3604340</v>
      </c>
      <c r="C64" s="151" t="s">
        <v>271</v>
      </c>
      <c r="D64" s="150" t="s">
        <v>1</v>
      </c>
      <c r="E64" s="151" t="s">
        <v>156</v>
      </c>
      <c r="F64" s="150" t="s">
        <v>3</v>
      </c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3604082</v>
      </c>
      <c r="C66" s="151" t="s">
        <v>272</v>
      </c>
      <c r="D66" s="150" t="s">
        <v>1</v>
      </c>
      <c r="E66" s="151" t="s">
        <v>82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4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D56:D57"/>
    <mergeCell ref="E56:E57"/>
    <mergeCell ref="F56:F57"/>
    <mergeCell ref="B56:C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D42:D43"/>
    <mergeCell ref="E42:E43"/>
    <mergeCell ref="F42:F43"/>
    <mergeCell ref="B42:C43"/>
    <mergeCell ref="A40:A41"/>
    <mergeCell ref="D40:D41"/>
    <mergeCell ref="E40:E41"/>
    <mergeCell ref="F40:F41"/>
    <mergeCell ref="B40:C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0:A31"/>
    <mergeCell ref="D30:D31"/>
    <mergeCell ref="E30:E31"/>
    <mergeCell ref="F30:F31"/>
    <mergeCell ref="B30:C31"/>
    <mergeCell ref="A28:A29"/>
    <mergeCell ref="B28:B29"/>
    <mergeCell ref="C28:C29"/>
    <mergeCell ref="D28:D29"/>
    <mergeCell ref="E28:E29"/>
    <mergeCell ref="F28:F29"/>
    <mergeCell ref="A26:A27"/>
    <mergeCell ref="D26:D27"/>
    <mergeCell ref="E26:E27"/>
    <mergeCell ref="F26:F27"/>
    <mergeCell ref="B26:C27"/>
    <mergeCell ref="A24:A25"/>
    <mergeCell ref="B24:B25"/>
    <mergeCell ref="C24:C25"/>
    <mergeCell ref="D24:D25"/>
    <mergeCell ref="E24:E25"/>
    <mergeCell ref="F24:F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L131"/>
  <sheetViews>
    <sheetView zoomScalePageLayoutView="0" workbookViewId="0" topLeftCell="A5">
      <selection activeCell="B12" sqref="B12:C15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273</v>
      </c>
      <c r="B2" s="21"/>
      <c r="C2" s="38"/>
      <c r="D2" s="38"/>
      <c r="E2" s="38"/>
    </row>
    <row r="3" spans="7:11" ht="13.5">
      <c r="G3" s="8">
        <v>1</v>
      </c>
      <c r="H3" s="7" t="s">
        <v>274</v>
      </c>
      <c r="I3" s="7" t="s">
        <v>275</v>
      </c>
      <c r="J3" s="5" t="s">
        <v>276</v>
      </c>
      <c r="K3" s="5" t="s">
        <v>276</v>
      </c>
    </row>
    <row r="4" spans="1:8" ht="13.5">
      <c r="A4" s="163">
        <v>1</v>
      </c>
      <c r="B4" s="159">
        <v>3604172</v>
      </c>
      <c r="C4" s="159" t="s">
        <v>277</v>
      </c>
      <c r="D4" s="160" t="s">
        <v>1</v>
      </c>
      <c r="E4" s="159" t="s">
        <v>12</v>
      </c>
      <c r="F4" s="157" t="s">
        <v>3</v>
      </c>
      <c r="G4" s="40"/>
      <c r="H4" s="40"/>
    </row>
    <row r="5" spans="1:8" ht="13.5">
      <c r="A5" s="163"/>
      <c r="B5" s="159"/>
      <c r="C5" s="159"/>
      <c r="D5" s="160"/>
      <c r="E5" s="159"/>
      <c r="F5" s="157"/>
      <c r="G5" s="40"/>
      <c r="H5" s="40"/>
    </row>
    <row r="6" spans="1:8" ht="13.5">
      <c r="A6" s="163"/>
      <c r="B6" s="154">
        <v>3604183</v>
      </c>
      <c r="C6" s="154" t="s">
        <v>258</v>
      </c>
      <c r="D6" s="161" t="s">
        <v>1</v>
      </c>
      <c r="E6" s="154" t="s">
        <v>16</v>
      </c>
      <c r="F6" s="155" t="s">
        <v>3</v>
      </c>
      <c r="G6" s="41"/>
      <c r="H6" s="40"/>
    </row>
    <row r="7" spans="1:8" ht="13.5">
      <c r="A7" s="163"/>
      <c r="B7" s="154"/>
      <c r="C7" s="154"/>
      <c r="D7" s="161"/>
      <c r="E7" s="154"/>
      <c r="F7" s="155"/>
      <c r="G7" s="42"/>
      <c r="H7" s="43"/>
    </row>
    <row r="8" spans="1:8" ht="13.5">
      <c r="A8" s="163">
        <v>2</v>
      </c>
      <c r="B8" s="162" t="s">
        <v>6</v>
      </c>
      <c r="C8" s="162"/>
      <c r="D8" s="160"/>
      <c r="E8" s="159"/>
      <c r="F8" s="157"/>
      <c r="G8" s="42"/>
      <c r="H8" s="41"/>
    </row>
    <row r="9" spans="1:8" ht="13.5">
      <c r="A9" s="163"/>
      <c r="B9" s="162"/>
      <c r="C9" s="162"/>
      <c r="D9" s="160"/>
      <c r="E9" s="159"/>
      <c r="F9" s="157"/>
      <c r="G9" s="44"/>
      <c r="H9" s="42"/>
    </row>
    <row r="10" spans="1:8" ht="13.5">
      <c r="A10" s="163"/>
      <c r="B10" s="162"/>
      <c r="C10" s="162"/>
      <c r="D10" s="161"/>
      <c r="E10" s="154"/>
      <c r="F10" s="155"/>
      <c r="G10" s="40"/>
      <c r="H10" s="42"/>
    </row>
    <row r="11" spans="1:9" ht="13.5">
      <c r="A11" s="163"/>
      <c r="B11" s="162"/>
      <c r="C11" s="162"/>
      <c r="D11" s="161"/>
      <c r="E11" s="154"/>
      <c r="F11" s="155"/>
      <c r="G11" s="40"/>
      <c r="H11" s="42"/>
      <c r="I11" s="45"/>
    </row>
    <row r="12" spans="1:9" ht="13.5">
      <c r="A12" s="163">
        <v>3</v>
      </c>
      <c r="B12" s="162" t="s">
        <v>6</v>
      </c>
      <c r="C12" s="162"/>
      <c r="D12" s="160"/>
      <c r="E12" s="159"/>
      <c r="F12" s="157"/>
      <c r="G12" s="40"/>
      <c r="H12" s="42"/>
      <c r="I12" s="46"/>
    </row>
    <row r="13" spans="1:9" ht="13.5">
      <c r="A13" s="163"/>
      <c r="B13" s="162"/>
      <c r="C13" s="162"/>
      <c r="D13" s="160"/>
      <c r="E13" s="159"/>
      <c r="F13" s="157"/>
      <c r="G13" s="43"/>
      <c r="H13" s="42"/>
      <c r="I13" s="47"/>
    </row>
    <row r="14" spans="1:9" ht="13.5">
      <c r="A14" s="163"/>
      <c r="B14" s="162"/>
      <c r="C14" s="162"/>
      <c r="D14" s="161"/>
      <c r="E14" s="154"/>
      <c r="F14" s="155"/>
      <c r="G14" s="41"/>
      <c r="H14" s="48"/>
      <c r="I14" s="47"/>
    </row>
    <row r="15" spans="1:9" ht="13.5">
      <c r="A15" s="163"/>
      <c r="B15" s="162"/>
      <c r="C15" s="162"/>
      <c r="D15" s="161"/>
      <c r="E15" s="154"/>
      <c r="F15" s="155"/>
      <c r="G15" s="42"/>
      <c r="H15" s="49"/>
      <c r="I15" s="47"/>
    </row>
    <row r="16" spans="1:9" ht="13.5" customHeight="1">
      <c r="A16" s="163">
        <v>4</v>
      </c>
      <c r="B16" s="159">
        <v>3604082</v>
      </c>
      <c r="C16" s="159" t="s">
        <v>272</v>
      </c>
      <c r="D16" s="160" t="s">
        <v>1</v>
      </c>
      <c r="E16" s="159" t="s">
        <v>82</v>
      </c>
      <c r="F16" s="157" t="s">
        <v>3</v>
      </c>
      <c r="G16" s="42"/>
      <c r="H16" s="40"/>
      <c r="I16" s="47"/>
    </row>
    <row r="17" spans="1:9" ht="13.5" customHeight="1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 customHeight="1">
      <c r="A18" s="163"/>
      <c r="B18" s="154">
        <v>3604552</v>
      </c>
      <c r="C18" s="154" t="s">
        <v>262</v>
      </c>
      <c r="D18" s="161" t="s">
        <v>1</v>
      </c>
      <c r="E18" s="154" t="s">
        <v>82</v>
      </c>
      <c r="F18" s="155" t="s">
        <v>3</v>
      </c>
      <c r="G18" s="40"/>
      <c r="H18" s="40"/>
      <c r="I18" s="47"/>
    </row>
    <row r="19" spans="1:10" ht="13.5" customHeight="1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0" ht="13.5">
      <c r="A20" s="163">
        <v>5</v>
      </c>
      <c r="B20" s="159">
        <v>3604006</v>
      </c>
      <c r="C20" s="159" t="s">
        <v>255</v>
      </c>
      <c r="D20" s="160" t="s">
        <v>1</v>
      </c>
      <c r="E20" s="159" t="s">
        <v>49</v>
      </c>
      <c r="F20" s="157" t="s">
        <v>3</v>
      </c>
      <c r="G20" s="40"/>
      <c r="H20" s="40"/>
      <c r="I20" s="47"/>
      <c r="J20" s="46"/>
    </row>
    <row r="21" spans="1:10" ht="13.5">
      <c r="A21" s="163"/>
      <c r="B21" s="159"/>
      <c r="C21" s="159"/>
      <c r="D21" s="160"/>
      <c r="E21" s="159"/>
      <c r="F21" s="157"/>
      <c r="G21" s="43"/>
      <c r="H21" s="40"/>
      <c r="I21" s="47"/>
      <c r="J21" s="47"/>
    </row>
    <row r="22" spans="1:10" ht="13.5">
      <c r="A22" s="163"/>
      <c r="B22" s="154">
        <v>3604297</v>
      </c>
      <c r="C22" s="154" t="s">
        <v>278</v>
      </c>
      <c r="D22" s="161" t="s">
        <v>1</v>
      </c>
      <c r="E22" s="154" t="s">
        <v>97</v>
      </c>
      <c r="F22" s="155" t="s">
        <v>3</v>
      </c>
      <c r="G22" s="41"/>
      <c r="H22" s="40"/>
      <c r="I22" s="47"/>
      <c r="J22" s="47"/>
    </row>
    <row r="23" spans="1:10" ht="13.5">
      <c r="A23" s="163"/>
      <c r="B23" s="154"/>
      <c r="C23" s="154"/>
      <c r="D23" s="161"/>
      <c r="E23" s="154"/>
      <c r="F23" s="155"/>
      <c r="G23" s="42"/>
      <c r="H23" s="51"/>
      <c r="I23" s="47"/>
      <c r="J23" s="47"/>
    </row>
    <row r="24" spans="1:10" ht="13.5">
      <c r="A24" s="163">
        <v>6</v>
      </c>
      <c r="B24" s="162" t="s">
        <v>6</v>
      </c>
      <c r="C24" s="162"/>
      <c r="D24" s="160"/>
      <c r="E24" s="159"/>
      <c r="F24" s="157"/>
      <c r="G24" s="42"/>
      <c r="H24" s="41"/>
      <c r="I24" s="47"/>
      <c r="J24" s="47"/>
    </row>
    <row r="25" spans="1:10" ht="13.5">
      <c r="A25" s="163"/>
      <c r="B25" s="162"/>
      <c r="C25" s="162"/>
      <c r="D25" s="160"/>
      <c r="E25" s="159"/>
      <c r="F25" s="157"/>
      <c r="G25" s="44"/>
      <c r="H25" s="42"/>
      <c r="I25" s="47"/>
      <c r="J25" s="47"/>
    </row>
    <row r="26" spans="1:10" ht="13.5">
      <c r="A26" s="163"/>
      <c r="B26" s="162"/>
      <c r="C26" s="162"/>
      <c r="D26" s="161"/>
      <c r="E26" s="154"/>
      <c r="F26" s="155"/>
      <c r="G26" s="40"/>
      <c r="H26" s="42"/>
      <c r="I26" s="47"/>
      <c r="J26" s="47"/>
    </row>
    <row r="27" spans="1:10" ht="13.5">
      <c r="A27" s="163"/>
      <c r="B27" s="162"/>
      <c r="C27" s="162"/>
      <c r="D27" s="161"/>
      <c r="E27" s="154"/>
      <c r="F27" s="155"/>
      <c r="G27" s="40"/>
      <c r="H27" s="42"/>
      <c r="I27" s="50"/>
      <c r="J27" s="52"/>
    </row>
    <row r="28" spans="1:10" ht="13.5">
      <c r="A28" s="163">
        <v>7</v>
      </c>
      <c r="B28" s="159">
        <v>3604163</v>
      </c>
      <c r="C28" s="159" t="s">
        <v>279</v>
      </c>
      <c r="D28" s="160" t="s">
        <v>1</v>
      </c>
      <c r="E28" s="159" t="s">
        <v>82</v>
      </c>
      <c r="F28" s="157" t="s">
        <v>3</v>
      </c>
      <c r="G28" s="40"/>
      <c r="H28" s="42"/>
      <c r="J28" s="47"/>
    </row>
    <row r="29" spans="1:10" ht="13.5">
      <c r="A29" s="163"/>
      <c r="B29" s="159"/>
      <c r="C29" s="159"/>
      <c r="D29" s="160"/>
      <c r="E29" s="159"/>
      <c r="F29" s="157"/>
      <c r="G29" s="43"/>
      <c r="H29" s="42"/>
      <c r="J29" s="47"/>
    </row>
    <row r="30" spans="1:10" ht="13.5">
      <c r="A30" s="163"/>
      <c r="B30" s="154">
        <v>3604196</v>
      </c>
      <c r="C30" s="154" t="s">
        <v>259</v>
      </c>
      <c r="D30" s="161" t="s">
        <v>1</v>
      </c>
      <c r="E30" s="154" t="s">
        <v>82</v>
      </c>
      <c r="F30" s="155" t="s">
        <v>3</v>
      </c>
      <c r="G30" s="41"/>
      <c r="H30" s="48"/>
      <c r="J30" s="47"/>
    </row>
    <row r="31" spans="1:10" ht="13.5">
      <c r="A31" s="163"/>
      <c r="B31" s="154"/>
      <c r="C31" s="154"/>
      <c r="D31" s="161"/>
      <c r="E31" s="154"/>
      <c r="F31" s="155"/>
      <c r="G31" s="42"/>
      <c r="H31" s="53"/>
      <c r="J31" s="47"/>
    </row>
    <row r="32" spans="1:10" ht="13.5">
      <c r="A32" s="163">
        <v>8</v>
      </c>
      <c r="B32" s="159">
        <v>3604541</v>
      </c>
      <c r="C32" s="159" t="s">
        <v>251</v>
      </c>
      <c r="D32" s="160" t="s">
        <v>1</v>
      </c>
      <c r="E32" s="159" t="s">
        <v>49</v>
      </c>
      <c r="F32" s="157" t="s">
        <v>3</v>
      </c>
      <c r="G32" s="42"/>
      <c r="H32" s="40"/>
      <c r="J32" s="47"/>
    </row>
    <row r="33" spans="1:10" ht="10.5" customHeight="1">
      <c r="A33" s="163"/>
      <c r="B33" s="159"/>
      <c r="C33" s="159"/>
      <c r="D33" s="160"/>
      <c r="E33" s="159"/>
      <c r="F33" s="157"/>
      <c r="G33" s="44"/>
      <c r="H33" s="40"/>
      <c r="J33" s="47"/>
    </row>
    <row r="34" spans="1:10" ht="10.5" customHeight="1">
      <c r="A34" s="163"/>
      <c r="B34" s="154">
        <v>3604403</v>
      </c>
      <c r="C34" s="154" t="s">
        <v>260</v>
      </c>
      <c r="D34" s="161" t="s">
        <v>1</v>
      </c>
      <c r="E34" s="154" t="s">
        <v>12</v>
      </c>
      <c r="F34" s="155" t="s">
        <v>3</v>
      </c>
      <c r="G34" s="40"/>
      <c r="H34" s="40"/>
      <c r="J34" s="47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47"/>
      <c r="K35" s="50"/>
    </row>
    <row r="36" spans="1:12" ht="10.5" customHeight="1">
      <c r="A36" s="163">
        <v>9</v>
      </c>
      <c r="B36" s="159">
        <v>3604413</v>
      </c>
      <c r="C36" s="159" t="s">
        <v>270</v>
      </c>
      <c r="D36" s="160" t="s">
        <v>1</v>
      </c>
      <c r="E36" s="159" t="s">
        <v>49</v>
      </c>
      <c r="F36" s="157" t="s">
        <v>3</v>
      </c>
      <c r="G36" s="40"/>
      <c r="H36" s="40"/>
      <c r="J36" s="47"/>
      <c r="K36" s="54"/>
      <c r="L36" s="17"/>
    </row>
    <row r="37" spans="1:12" ht="10.5" customHeight="1">
      <c r="A37" s="163"/>
      <c r="B37" s="159"/>
      <c r="C37" s="159"/>
      <c r="D37" s="160"/>
      <c r="E37" s="159"/>
      <c r="F37" s="157"/>
      <c r="G37" s="43"/>
      <c r="H37" s="40"/>
      <c r="J37" s="47"/>
      <c r="K37" s="55"/>
      <c r="L37" s="17"/>
    </row>
    <row r="38" spans="1:12" ht="10.5" customHeight="1">
      <c r="A38" s="163"/>
      <c r="B38" s="154">
        <v>3604340</v>
      </c>
      <c r="C38" s="154" t="s">
        <v>271</v>
      </c>
      <c r="D38" s="161" t="s">
        <v>1</v>
      </c>
      <c r="E38" s="154" t="s">
        <v>280</v>
      </c>
      <c r="F38" s="155" t="s">
        <v>3</v>
      </c>
      <c r="G38" s="41"/>
      <c r="H38" s="40"/>
      <c r="J38" s="47"/>
      <c r="K38" s="55"/>
      <c r="L38" s="17"/>
    </row>
    <row r="39" spans="1:12" ht="10.5" customHeight="1">
      <c r="A39" s="163"/>
      <c r="B39" s="154"/>
      <c r="C39" s="154"/>
      <c r="D39" s="161"/>
      <c r="E39" s="154"/>
      <c r="F39" s="155"/>
      <c r="G39" s="42"/>
      <c r="H39" s="51"/>
      <c r="J39" s="47"/>
      <c r="K39" s="55"/>
      <c r="L39" s="17"/>
    </row>
    <row r="40" spans="1:12" ht="10.5" customHeight="1">
      <c r="A40" s="163">
        <v>10</v>
      </c>
      <c r="B40" s="159">
        <v>3604565</v>
      </c>
      <c r="C40" s="159" t="s">
        <v>239</v>
      </c>
      <c r="D40" s="160" t="s">
        <v>1</v>
      </c>
      <c r="E40" s="159" t="s">
        <v>151</v>
      </c>
      <c r="F40" s="157" t="s">
        <v>3</v>
      </c>
      <c r="G40" s="42"/>
      <c r="H40" s="41"/>
      <c r="J40" s="47"/>
      <c r="K40" s="55"/>
      <c r="L40" s="17"/>
    </row>
    <row r="41" spans="1:12" ht="10.5" customHeight="1">
      <c r="A41" s="163"/>
      <c r="B41" s="159"/>
      <c r="C41" s="159"/>
      <c r="D41" s="160"/>
      <c r="E41" s="159"/>
      <c r="F41" s="157"/>
      <c r="G41" s="44"/>
      <c r="H41" s="42"/>
      <c r="J41" s="47"/>
      <c r="K41" s="55"/>
      <c r="L41" s="17"/>
    </row>
    <row r="42" spans="1:12" ht="10.5" customHeight="1">
      <c r="A42" s="163"/>
      <c r="B42" s="154">
        <v>3604566</v>
      </c>
      <c r="C42" s="154" t="s">
        <v>236</v>
      </c>
      <c r="D42" s="161" t="s">
        <v>1</v>
      </c>
      <c r="E42" s="154" t="s">
        <v>151</v>
      </c>
      <c r="F42" s="155" t="s">
        <v>3</v>
      </c>
      <c r="G42" s="40"/>
      <c r="H42" s="42"/>
      <c r="J42" s="47"/>
      <c r="K42" s="55"/>
      <c r="L42" s="17"/>
    </row>
    <row r="43" spans="1:12" ht="10.5" customHeight="1">
      <c r="A43" s="163"/>
      <c r="B43" s="154"/>
      <c r="C43" s="154"/>
      <c r="D43" s="161"/>
      <c r="E43" s="154"/>
      <c r="F43" s="155"/>
      <c r="G43" s="40"/>
      <c r="H43" s="42"/>
      <c r="I43" s="50"/>
      <c r="J43" s="47"/>
      <c r="K43" s="55"/>
      <c r="L43" s="17"/>
    </row>
    <row r="44" spans="1:12" ht="10.5" customHeight="1">
      <c r="A44" s="163">
        <v>11</v>
      </c>
      <c r="B44" s="162" t="s">
        <v>6</v>
      </c>
      <c r="C44" s="162"/>
      <c r="D44" s="160"/>
      <c r="E44" s="159"/>
      <c r="F44" s="157"/>
      <c r="G44" s="40"/>
      <c r="H44" s="42"/>
      <c r="I44" s="46"/>
      <c r="J44" s="47"/>
      <c r="K44" s="55"/>
      <c r="L44" s="17"/>
    </row>
    <row r="45" spans="1:12" ht="10.5" customHeight="1">
      <c r="A45" s="163"/>
      <c r="B45" s="162"/>
      <c r="C45" s="162"/>
      <c r="D45" s="160"/>
      <c r="E45" s="159"/>
      <c r="F45" s="157"/>
      <c r="G45" s="43"/>
      <c r="H45" s="42"/>
      <c r="I45" s="47"/>
      <c r="J45" s="47"/>
      <c r="K45" s="55"/>
      <c r="L45" s="17"/>
    </row>
    <row r="46" spans="1:12" ht="10.5" customHeight="1">
      <c r="A46" s="163"/>
      <c r="B46" s="162"/>
      <c r="C46" s="162"/>
      <c r="D46" s="161"/>
      <c r="E46" s="154"/>
      <c r="F46" s="155"/>
      <c r="G46" s="41"/>
      <c r="H46" s="48"/>
      <c r="I46" s="47"/>
      <c r="J46" s="47"/>
      <c r="K46" s="55"/>
      <c r="L46" s="17"/>
    </row>
    <row r="47" spans="1:12" ht="10.5" customHeight="1">
      <c r="A47" s="163"/>
      <c r="B47" s="162"/>
      <c r="C47" s="162"/>
      <c r="D47" s="161"/>
      <c r="E47" s="154"/>
      <c r="F47" s="155"/>
      <c r="G47" s="42"/>
      <c r="H47" s="53"/>
      <c r="I47" s="47"/>
      <c r="J47" s="47"/>
      <c r="K47" s="55"/>
      <c r="L47" s="17"/>
    </row>
    <row r="48" spans="1:12" ht="10.5" customHeight="1">
      <c r="A48" s="163">
        <v>12</v>
      </c>
      <c r="B48" s="159">
        <v>3604606</v>
      </c>
      <c r="C48" s="159" t="s">
        <v>266</v>
      </c>
      <c r="D48" s="160" t="s">
        <v>1</v>
      </c>
      <c r="E48" s="159" t="s">
        <v>12</v>
      </c>
      <c r="F48" s="157" t="s">
        <v>3</v>
      </c>
      <c r="G48" s="42"/>
      <c r="H48" s="40"/>
      <c r="I48" s="47"/>
      <c r="J48" s="47"/>
      <c r="K48" s="55"/>
      <c r="L48" s="17"/>
    </row>
    <row r="49" spans="1:12" ht="10.5" customHeight="1">
      <c r="A49" s="163"/>
      <c r="B49" s="159"/>
      <c r="C49" s="159"/>
      <c r="D49" s="160"/>
      <c r="E49" s="159"/>
      <c r="F49" s="157"/>
      <c r="G49" s="44"/>
      <c r="H49" s="40"/>
      <c r="I49" s="47"/>
      <c r="J49" s="47"/>
      <c r="K49" s="55"/>
      <c r="L49" s="17"/>
    </row>
    <row r="50" spans="1:12" ht="10.5" customHeight="1">
      <c r="A50" s="163"/>
      <c r="B50" s="154">
        <v>3604605</v>
      </c>
      <c r="C50" s="154" t="s">
        <v>250</v>
      </c>
      <c r="D50" s="161" t="s">
        <v>1</v>
      </c>
      <c r="E50" s="154" t="s">
        <v>12</v>
      </c>
      <c r="F50" s="155" t="s">
        <v>3</v>
      </c>
      <c r="G50" s="40"/>
      <c r="H50" s="40"/>
      <c r="I50" s="47"/>
      <c r="J50" s="47"/>
      <c r="K50" s="55"/>
      <c r="L50" s="17"/>
    </row>
    <row r="51" spans="1:12" ht="10.5" customHeight="1">
      <c r="A51" s="163"/>
      <c r="B51" s="154"/>
      <c r="C51" s="154"/>
      <c r="D51" s="161"/>
      <c r="E51" s="154"/>
      <c r="F51" s="155"/>
      <c r="G51" s="40"/>
      <c r="H51" s="40"/>
      <c r="I51" s="47"/>
      <c r="J51" s="56"/>
      <c r="K51" s="55"/>
      <c r="L51" s="17"/>
    </row>
    <row r="52" spans="1:12" ht="10.5" customHeight="1">
      <c r="A52" s="163">
        <v>13</v>
      </c>
      <c r="B52" s="159">
        <v>3604528</v>
      </c>
      <c r="C52" s="159" t="s">
        <v>240</v>
      </c>
      <c r="D52" s="160" t="s">
        <v>1</v>
      </c>
      <c r="E52" s="159" t="s">
        <v>49</v>
      </c>
      <c r="F52" s="157" t="s">
        <v>3</v>
      </c>
      <c r="G52" s="40"/>
      <c r="H52" s="40"/>
      <c r="I52" s="47"/>
      <c r="K52" s="55"/>
      <c r="L52" s="17"/>
    </row>
    <row r="53" spans="1:12" ht="10.5" customHeight="1">
      <c r="A53" s="163"/>
      <c r="B53" s="159"/>
      <c r="C53" s="159"/>
      <c r="D53" s="160"/>
      <c r="E53" s="159"/>
      <c r="F53" s="157"/>
      <c r="G53" s="43"/>
      <c r="H53" s="40"/>
      <c r="I53" s="47"/>
      <c r="K53" s="55"/>
      <c r="L53" s="17"/>
    </row>
    <row r="54" spans="1:12" ht="10.5" customHeight="1">
      <c r="A54" s="163"/>
      <c r="B54" s="154">
        <v>3604596</v>
      </c>
      <c r="C54" s="154" t="s">
        <v>244</v>
      </c>
      <c r="D54" s="161" t="s">
        <v>1</v>
      </c>
      <c r="E54" s="154" t="s">
        <v>49</v>
      </c>
      <c r="F54" s="155" t="s">
        <v>3</v>
      </c>
      <c r="G54" s="41"/>
      <c r="H54" s="40"/>
      <c r="I54" s="47"/>
      <c r="K54" s="55"/>
      <c r="L54" s="17"/>
    </row>
    <row r="55" spans="1:12" ht="10.5" customHeight="1">
      <c r="A55" s="163"/>
      <c r="B55" s="154"/>
      <c r="C55" s="154"/>
      <c r="D55" s="161"/>
      <c r="E55" s="154"/>
      <c r="F55" s="155"/>
      <c r="G55" s="42"/>
      <c r="H55" s="51"/>
      <c r="I55" s="47"/>
      <c r="K55" s="55"/>
      <c r="L55" s="17"/>
    </row>
    <row r="56" spans="1:12" ht="10.5" customHeight="1">
      <c r="A56" s="163">
        <v>14</v>
      </c>
      <c r="B56" s="159">
        <v>3604202</v>
      </c>
      <c r="C56" s="159" t="s">
        <v>261</v>
      </c>
      <c r="D56" s="160" t="s">
        <v>1</v>
      </c>
      <c r="E56" s="159" t="s">
        <v>82</v>
      </c>
      <c r="F56" s="157" t="s">
        <v>3</v>
      </c>
      <c r="G56" s="42"/>
      <c r="H56" s="41"/>
      <c r="I56" s="47"/>
      <c r="K56" s="55"/>
      <c r="L56" s="17"/>
    </row>
    <row r="57" spans="1:12" ht="10.5" customHeight="1">
      <c r="A57" s="163"/>
      <c r="B57" s="159"/>
      <c r="C57" s="159"/>
      <c r="D57" s="160"/>
      <c r="E57" s="159"/>
      <c r="F57" s="157"/>
      <c r="G57" s="44"/>
      <c r="H57" s="42"/>
      <c r="I57" s="47"/>
      <c r="K57" s="55"/>
      <c r="L57" s="17"/>
    </row>
    <row r="58" spans="1:12" ht="10.5" customHeight="1">
      <c r="A58" s="163"/>
      <c r="B58" s="154">
        <v>3604367</v>
      </c>
      <c r="C58" s="154" t="s">
        <v>267</v>
      </c>
      <c r="D58" s="161" t="s">
        <v>1</v>
      </c>
      <c r="E58" s="154" t="s">
        <v>82</v>
      </c>
      <c r="F58" s="155" t="s">
        <v>3</v>
      </c>
      <c r="G58" s="40"/>
      <c r="H58" s="42"/>
      <c r="I58" s="47"/>
      <c r="K58" s="55"/>
      <c r="L58" s="17"/>
    </row>
    <row r="59" spans="1:12" ht="10.5" customHeight="1">
      <c r="A59" s="163"/>
      <c r="B59" s="154"/>
      <c r="C59" s="154"/>
      <c r="D59" s="161"/>
      <c r="E59" s="154"/>
      <c r="F59" s="155"/>
      <c r="G59" s="40"/>
      <c r="H59" s="42"/>
      <c r="I59" s="56"/>
      <c r="K59" s="55"/>
      <c r="L59" s="17"/>
    </row>
    <row r="60" spans="1:12" ht="10.5" customHeight="1">
      <c r="A60" s="163">
        <v>15</v>
      </c>
      <c r="B60" s="162" t="s">
        <v>6</v>
      </c>
      <c r="C60" s="162"/>
      <c r="D60" s="160"/>
      <c r="E60" s="159"/>
      <c r="F60" s="157"/>
      <c r="G60" s="40"/>
      <c r="H60" s="42"/>
      <c r="K60" s="55"/>
      <c r="L60" s="17"/>
    </row>
    <row r="61" spans="1:12" ht="10.5" customHeight="1">
      <c r="A61" s="163"/>
      <c r="B61" s="162"/>
      <c r="C61" s="162"/>
      <c r="D61" s="160"/>
      <c r="E61" s="159"/>
      <c r="F61" s="157"/>
      <c r="G61" s="43"/>
      <c r="H61" s="42"/>
      <c r="K61" s="55"/>
      <c r="L61" s="17"/>
    </row>
    <row r="62" spans="1:12" ht="10.5" customHeight="1">
      <c r="A62" s="163"/>
      <c r="B62" s="162"/>
      <c r="C62" s="162"/>
      <c r="D62" s="161"/>
      <c r="E62" s="154"/>
      <c r="F62" s="155"/>
      <c r="G62" s="41"/>
      <c r="H62" s="48"/>
      <c r="K62" s="55"/>
      <c r="L62" s="17"/>
    </row>
    <row r="63" spans="1:12" ht="10.5" customHeight="1">
      <c r="A63" s="163"/>
      <c r="B63" s="162"/>
      <c r="C63" s="162"/>
      <c r="D63" s="161"/>
      <c r="E63" s="154"/>
      <c r="F63" s="155"/>
      <c r="G63" s="42"/>
      <c r="H63" s="53"/>
      <c r="K63" s="55"/>
      <c r="L63" s="17"/>
    </row>
    <row r="64" spans="1:12" ht="10.5" customHeight="1">
      <c r="A64" s="163">
        <v>16</v>
      </c>
      <c r="B64" s="159">
        <v>3603807</v>
      </c>
      <c r="C64" s="159" t="s">
        <v>252</v>
      </c>
      <c r="D64" s="160" t="s">
        <v>1</v>
      </c>
      <c r="E64" s="159" t="s">
        <v>12</v>
      </c>
      <c r="F64" s="157" t="s">
        <v>3</v>
      </c>
      <c r="G64" s="42"/>
      <c r="H64" s="40"/>
      <c r="K64" s="55"/>
      <c r="L64" s="17"/>
    </row>
    <row r="65" spans="1:12" ht="10.5" customHeight="1">
      <c r="A65" s="163"/>
      <c r="B65" s="159"/>
      <c r="C65" s="159"/>
      <c r="D65" s="160"/>
      <c r="E65" s="159"/>
      <c r="F65" s="157"/>
      <c r="G65" s="44"/>
      <c r="H65" s="40"/>
      <c r="K65" s="55"/>
      <c r="L65" s="17"/>
    </row>
    <row r="66" spans="1:12" ht="10.5" customHeight="1">
      <c r="A66" s="163"/>
      <c r="B66" s="154">
        <v>3604297</v>
      </c>
      <c r="C66" s="154" t="s">
        <v>281</v>
      </c>
      <c r="D66" s="161" t="s">
        <v>1</v>
      </c>
      <c r="E66" s="154" t="s">
        <v>282</v>
      </c>
      <c r="F66" s="155" t="s">
        <v>3</v>
      </c>
      <c r="G66" s="40"/>
      <c r="H66" s="40"/>
      <c r="K66" s="55"/>
      <c r="L66" s="17"/>
    </row>
    <row r="67" spans="1:12" ht="10.5" customHeight="1">
      <c r="A67" s="163"/>
      <c r="B67" s="154"/>
      <c r="C67" s="154"/>
      <c r="D67" s="161"/>
      <c r="E67" s="154"/>
      <c r="F67" s="155"/>
      <c r="G67" s="40"/>
      <c r="H67" s="40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61">
    <mergeCell ref="E66:E67"/>
    <mergeCell ref="F66:F67"/>
    <mergeCell ref="B8:C11"/>
    <mergeCell ref="B24:C27"/>
    <mergeCell ref="B44:C47"/>
    <mergeCell ref="B60:C63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8:D39"/>
    <mergeCell ref="E38:E39"/>
    <mergeCell ref="F38:F39"/>
    <mergeCell ref="E34:E35"/>
    <mergeCell ref="D40:D41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C66:C67"/>
    <mergeCell ref="D66:D67"/>
    <mergeCell ref="E40:E41"/>
    <mergeCell ref="F40:F41"/>
    <mergeCell ref="B42:B43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36:A39"/>
    <mergeCell ref="B36:B37"/>
    <mergeCell ref="C36:C37"/>
    <mergeCell ref="D36:D37"/>
    <mergeCell ref="E36:E37"/>
    <mergeCell ref="F36:F37"/>
    <mergeCell ref="B38:B39"/>
    <mergeCell ref="C38:C39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D44:D45"/>
    <mergeCell ref="E44:E45"/>
    <mergeCell ref="F44:F45"/>
    <mergeCell ref="A40:A43"/>
    <mergeCell ref="B40:B41"/>
    <mergeCell ref="C40:C41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4:F35"/>
    <mergeCell ref="A24:A27"/>
    <mergeCell ref="D24:D25"/>
    <mergeCell ref="E24:E25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D14:D15"/>
    <mergeCell ref="E14:E15"/>
    <mergeCell ref="F14:F15"/>
    <mergeCell ref="A16:A19"/>
    <mergeCell ref="D16:D17"/>
    <mergeCell ref="E16:E17"/>
    <mergeCell ref="F16:F17"/>
    <mergeCell ref="E10:E11"/>
    <mergeCell ref="F10:F11"/>
    <mergeCell ref="A12:A15"/>
    <mergeCell ref="D12:D13"/>
    <mergeCell ref="E12:E13"/>
    <mergeCell ref="F12:F13"/>
    <mergeCell ref="B16:B17"/>
    <mergeCell ref="C16:C17"/>
    <mergeCell ref="B18:B19"/>
    <mergeCell ref="C18:C19"/>
    <mergeCell ref="B12:C15"/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zoomScalePageLayoutView="0" workbookViewId="0" topLeftCell="A37">
      <selection activeCell="B64" sqref="B64:C65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283</v>
      </c>
      <c r="B2" s="1"/>
      <c r="C2" s="1"/>
      <c r="D2" s="1"/>
      <c r="E2" s="1"/>
      <c r="F2" s="9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9"/>
      <c r="D3" s="9"/>
      <c r="E3" s="9"/>
      <c r="F3" s="9"/>
      <c r="G3" s="8">
        <v>1</v>
      </c>
      <c r="H3" s="7" t="s">
        <v>91</v>
      </c>
      <c r="I3" s="7" t="s">
        <v>92</v>
      </c>
      <c r="J3" s="7" t="s">
        <v>102</v>
      </c>
      <c r="K3" s="5" t="s">
        <v>66</v>
      </c>
      <c r="L3" s="8" t="s">
        <v>66</v>
      </c>
    </row>
    <row r="4" spans="1:13" ht="12" customHeight="1">
      <c r="A4" s="151">
        <v>1</v>
      </c>
      <c r="B4" s="151">
        <v>3652178</v>
      </c>
      <c r="C4" s="151" t="s">
        <v>284</v>
      </c>
      <c r="D4" s="150" t="s">
        <v>1</v>
      </c>
      <c r="E4" s="151" t="s">
        <v>12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 t="s">
        <v>285</v>
      </c>
      <c r="C6" s="151"/>
      <c r="D6" s="150"/>
      <c r="E6" s="151"/>
      <c r="F6" s="150"/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3652475</v>
      </c>
      <c r="C8" s="151" t="s">
        <v>286</v>
      </c>
      <c r="D8" s="150" t="s">
        <v>1</v>
      </c>
      <c r="E8" s="151" t="s">
        <v>22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3652379</v>
      </c>
      <c r="C10" s="151" t="s">
        <v>287</v>
      </c>
      <c r="D10" s="150" t="s">
        <v>1</v>
      </c>
      <c r="E10" s="151" t="s">
        <v>12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3652396</v>
      </c>
      <c r="C12" s="151" t="s">
        <v>288</v>
      </c>
      <c r="D12" s="150" t="s">
        <v>1</v>
      </c>
      <c r="E12" s="151" t="s">
        <v>2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 t="s">
        <v>285</v>
      </c>
      <c r="C14" s="151"/>
      <c r="D14" s="150"/>
      <c r="E14" s="151"/>
      <c r="F14" s="150"/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">
        <v>285</v>
      </c>
      <c r="C16" s="151"/>
      <c r="D16" s="150"/>
      <c r="E16" s="151"/>
      <c r="F16" s="150"/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3652420</v>
      </c>
      <c r="C18" s="151" t="s">
        <v>289</v>
      </c>
      <c r="D18" s="150" t="s">
        <v>1</v>
      </c>
      <c r="E18" s="151" t="s">
        <v>12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3652394</v>
      </c>
      <c r="C20" s="151" t="s">
        <v>290</v>
      </c>
      <c r="D20" s="150" t="s">
        <v>1</v>
      </c>
      <c r="E20" s="151" t="s">
        <v>82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285</v>
      </c>
      <c r="C22" s="151"/>
      <c r="D22" s="150"/>
      <c r="E22" s="151"/>
      <c r="F22" s="150"/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v>3652412</v>
      </c>
      <c r="C24" s="151" t="s">
        <v>291</v>
      </c>
      <c r="D24" s="150" t="s">
        <v>1</v>
      </c>
      <c r="E24" s="151" t="s">
        <v>2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v>3652496</v>
      </c>
      <c r="C26" s="151" t="s">
        <v>292</v>
      </c>
      <c r="D26" s="150" t="s">
        <v>1</v>
      </c>
      <c r="E26" s="151" t="s">
        <v>49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3652458</v>
      </c>
      <c r="C28" s="151" t="s">
        <v>293</v>
      </c>
      <c r="D28" s="150" t="s">
        <v>1</v>
      </c>
      <c r="E28" s="151" t="s">
        <v>16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>
        <v>3652473</v>
      </c>
      <c r="C30" s="151" t="s">
        <v>294</v>
      </c>
      <c r="D30" s="150" t="s">
        <v>1</v>
      </c>
      <c r="E30" s="151" t="s">
        <v>82</v>
      </c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 t="s">
        <v>285</v>
      </c>
      <c r="C32" s="151"/>
      <c r="D32" s="150"/>
      <c r="E32" s="151"/>
      <c r="F32" s="150"/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3652361</v>
      </c>
      <c r="C34" s="151" t="s">
        <v>295</v>
      </c>
      <c r="D34" s="150" t="s">
        <v>1</v>
      </c>
      <c r="E34" s="151" t="s">
        <v>296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3652348</v>
      </c>
      <c r="C36" s="151" t="s">
        <v>297</v>
      </c>
      <c r="D36" s="150" t="s">
        <v>1</v>
      </c>
      <c r="E36" s="151" t="s">
        <v>12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 t="s">
        <v>285</v>
      </c>
      <c r="C38" s="151"/>
      <c r="D38" s="150"/>
      <c r="E38" s="151"/>
      <c r="F38" s="150"/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v>3652493</v>
      </c>
      <c r="C40" s="151" t="s">
        <v>298</v>
      </c>
      <c r="D40" s="150" t="s">
        <v>1</v>
      </c>
      <c r="E40" s="151" t="s">
        <v>296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>
        <v>3652374</v>
      </c>
      <c r="C42" s="151" t="s">
        <v>299</v>
      </c>
      <c r="D42" s="150" t="s">
        <v>1</v>
      </c>
      <c r="E42" s="151" t="s">
        <v>70</v>
      </c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3652490</v>
      </c>
      <c r="C44" s="151" t="s">
        <v>300</v>
      </c>
      <c r="D44" s="150" t="s">
        <v>1</v>
      </c>
      <c r="E44" s="151" t="s">
        <v>82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3652474</v>
      </c>
      <c r="C46" s="151" t="s">
        <v>301</v>
      </c>
      <c r="D46" s="150" t="s">
        <v>1</v>
      </c>
      <c r="E46" s="151" t="s">
        <v>16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285</v>
      </c>
      <c r="C48" s="151"/>
      <c r="D48" s="150"/>
      <c r="E48" s="151"/>
      <c r="F48" s="150"/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3652329</v>
      </c>
      <c r="C50" s="151" t="s">
        <v>302</v>
      </c>
      <c r="D50" s="150" t="s">
        <v>1</v>
      </c>
      <c r="E50" s="151" t="s">
        <v>82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3652349</v>
      </c>
      <c r="C52" s="151" t="s">
        <v>303</v>
      </c>
      <c r="D52" s="150" t="s">
        <v>1</v>
      </c>
      <c r="E52" s="151" t="s">
        <v>12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 t="s">
        <v>285</v>
      </c>
      <c r="C54" s="151"/>
      <c r="D54" s="150"/>
      <c r="E54" s="151"/>
      <c r="F54" s="150"/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v>3652523</v>
      </c>
      <c r="C56" s="151" t="s">
        <v>304</v>
      </c>
      <c r="D56" s="150" t="s">
        <v>1</v>
      </c>
      <c r="E56" s="151" t="s">
        <v>16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3652451</v>
      </c>
      <c r="C58" s="151" t="s">
        <v>305</v>
      </c>
      <c r="D58" s="150" t="s">
        <v>1</v>
      </c>
      <c r="E58" s="151" t="s">
        <v>22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v>3652429</v>
      </c>
      <c r="C60" s="151" t="s">
        <v>306</v>
      </c>
      <c r="D60" s="150" t="s">
        <v>1</v>
      </c>
      <c r="E60" s="151" t="s">
        <v>12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3652438</v>
      </c>
      <c r="C62" s="151" t="s">
        <v>307</v>
      </c>
      <c r="D62" s="150" t="s">
        <v>1</v>
      </c>
      <c r="E62" s="151" t="s">
        <v>16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">
        <v>285</v>
      </c>
      <c r="C64" s="151"/>
      <c r="D64" s="150"/>
      <c r="E64" s="151"/>
      <c r="F64" s="150"/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3652189</v>
      </c>
      <c r="C66" s="151" t="s">
        <v>308</v>
      </c>
      <c r="D66" s="150" t="s">
        <v>1</v>
      </c>
      <c r="E66" s="151" t="s">
        <v>12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3"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D54:D55"/>
    <mergeCell ref="E54:E55"/>
    <mergeCell ref="F54:F55"/>
    <mergeCell ref="B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D38:D39"/>
    <mergeCell ref="E38:E39"/>
    <mergeCell ref="F38:F39"/>
    <mergeCell ref="B38:C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K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309</v>
      </c>
      <c r="B2" s="21"/>
      <c r="C2" s="38"/>
      <c r="D2" s="38"/>
      <c r="E2" s="38"/>
    </row>
    <row r="3" spans="7:11" ht="13.5" customHeight="1">
      <c r="G3" s="8">
        <v>1</v>
      </c>
      <c r="H3" s="7" t="s">
        <v>92</v>
      </c>
      <c r="I3" s="7" t="s">
        <v>102</v>
      </c>
      <c r="J3" s="5" t="s">
        <v>66</v>
      </c>
      <c r="K3" s="5" t="s">
        <v>66</v>
      </c>
    </row>
    <row r="4" spans="1:8" ht="10.5" customHeight="1">
      <c r="A4" s="163">
        <v>1</v>
      </c>
      <c r="B4" s="159">
        <v>3652189</v>
      </c>
      <c r="C4" s="159" t="s">
        <v>308</v>
      </c>
      <c r="D4" s="160" t="s">
        <v>1</v>
      </c>
      <c r="E4" s="159" t="s">
        <v>12</v>
      </c>
      <c r="F4" s="157" t="s">
        <v>3</v>
      </c>
      <c r="G4" s="40"/>
      <c r="H4" s="40"/>
    </row>
    <row r="5" spans="1:8" ht="10.5" customHeight="1">
      <c r="A5" s="163"/>
      <c r="B5" s="159"/>
      <c r="C5" s="159"/>
      <c r="D5" s="160"/>
      <c r="E5" s="159"/>
      <c r="F5" s="157"/>
      <c r="G5" s="40"/>
      <c r="H5" s="40"/>
    </row>
    <row r="6" spans="1:8" ht="10.5" customHeight="1">
      <c r="A6" s="163"/>
      <c r="B6" s="154">
        <v>3652178</v>
      </c>
      <c r="C6" s="154" t="s">
        <v>284</v>
      </c>
      <c r="D6" s="161" t="s">
        <v>1</v>
      </c>
      <c r="E6" s="154" t="s">
        <v>12</v>
      </c>
      <c r="F6" s="155" t="s">
        <v>3</v>
      </c>
      <c r="G6" s="41"/>
      <c r="H6" s="40"/>
    </row>
    <row r="7" spans="1:8" ht="10.5" customHeight="1">
      <c r="A7" s="163"/>
      <c r="B7" s="154"/>
      <c r="C7" s="154"/>
      <c r="D7" s="161"/>
      <c r="E7" s="154"/>
      <c r="F7" s="155"/>
      <c r="G7" s="42"/>
      <c r="H7" s="43"/>
    </row>
    <row r="8" spans="1:8" ht="10.5" customHeight="1">
      <c r="A8" s="163">
        <v>2</v>
      </c>
      <c r="B8" s="159">
        <v>3652379</v>
      </c>
      <c r="C8" s="159" t="s">
        <v>287</v>
      </c>
      <c r="D8" s="160" t="s">
        <v>1</v>
      </c>
      <c r="E8" s="159" t="s">
        <v>12</v>
      </c>
      <c r="F8" s="157" t="s">
        <v>3</v>
      </c>
      <c r="G8" s="42"/>
      <c r="H8" s="41"/>
    </row>
    <row r="9" spans="1:8" ht="10.5" customHeight="1">
      <c r="A9" s="163"/>
      <c r="B9" s="159"/>
      <c r="C9" s="159"/>
      <c r="D9" s="160"/>
      <c r="E9" s="159"/>
      <c r="F9" s="157"/>
      <c r="G9" s="44"/>
      <c r="H9" s="42"/>
    </row>
    <row r="10" spans="1:8" ht="10.5" customHeight="1">
      <c r="A10" s="163"/>
      <c r="B10" s="154">
        <v>3652475</v>
      </c>
      <c r="C10" s="154" t="s">
        <v>310</v>
      </c>
      <c r="D10" s="161" t="s">
        <v>1</v>
      </c>
      <c r="E10" s="154" t="s">
        <v>311</v>
      </c>
      <c r="F10" s="155" t="s">
        <v>3</v>
      </c>
      <c r="G10" s="40"/>
      <c r="H10" s="42"/>
    </row>
    <row r="11" spans="1:9" ht="10.5" customHeight="1">
      <c r="A11" s="163"/>
      <c r="B11" s="154"/>
      <c r="C11" s="154"/>
      <c r="D11" s="161"/>
      <c r="E11" s="154"/>
      <c r="F11" s="155"/>
      <c r="G11" s="40"/>
      <c r="H11" s="42"/>
      <c r="I11" s="45"/>
    </row>
    <row r="12" spans="1:9" ht="10.5" customHeight="1">
      <c r="A12" s="163">
        <v>3</v>
      </c>
      <c r="B12" s="159">
        <v>3652474</v>
      </c>
      <c r="C12" s="159" t="s">
        <v>301</v>
      </c>
      <c r="D12" s="160" t="s">
        <v>1</v>
      </c>
      <c r="E12" s="159" t="s">
        <v>16</v>
      </c>
      <c r="F12" s="157" t="s">
        <v>3</v>
      </c>
      <c r="G12" s="40"/>
      <c r="H12" s="42"/>
      <c r="I12" s="46"/>
    </row>
    <row r="13" spans="1:9" ht="10.5" customHeight="1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0.5" customHeight="1">
      <c r="A14" s="163"/>
      <c r="B14" s="154">
        <v>3652458</v>
      </c>
      <c r="C14" s="154" t="s">
        <v>293</v>
      </c>
      <c r="D14" s="161" t="s">
        <v>1</v>
      </c>
      <c r="E14" s="154" t="s">
        <v>16</v>
      </c>
      <c r="F14" s="155" t="s">
        <v>3</v>
      </c>
      <c r="G14" s="41"/>
      <c r="H14" s="48"/>
      <c r="I14" s="47"/>
    </row>
    <row r="15" spans="1:9" ht="10.5" customHeight="1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0.5" customHeight="1">
      <c r="A16" s="163">
        <v>4</v>
      </c>
      <c r="B16" s="159">
        <v>3652394</v>
      </c>
      <c r="C16" s="159" t="s">
        <v>290</v>
      </c>
      <c r="D16" s="160" t="s">
        <v>1</v>
      </c>
      <c r="E16" s="159" t="s">
        <v>82</v>
      </c>
      <c r="F16" s="157" t="s">
        <v>3</v>
      </c>
      <c r="G16" s="42"/>
      <c r="H16" s="40"/>
      <c r="I16" s="47"/>
    </row>
    <row r="17" spans="1:9" ht="10.5" customHeight="1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0.5" customHeight="1">
      <c r="A18" s="163"/>
      <c r="B18" s="154">
        <v>3652329</v>
      </c>
      <c r="C18" s="154" t="s">
        <v>302</v>
      </c>
      <c r="D18" s="161" t="s">
        <v>1</v>
      </c>
      <c r="E18" s="154" t="s">
        <v>82</v>
      </c>
      <c r="F18" s="155" t="s">
        <v>3</v>
      </c>
      <c r="G18" s="40"/>
      <c r="H18" s="40"/>
      <c r="I18" s="47"/>
    </row>
    <row r="19" spans="1:10" ht="10.5" customHeight="1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1" ht="10.5" customHeight="1">
      <c r="A20" s="163">
        <v>5</v>
      </c>
      <c r="B20" s="159">
        <v>3652429</v>
      </c>
      <c r="C20" s="159" t="s">
        <v>306</v>
      </c>
      <c r="D20" s="160" t="s">
        <v>1</v>
      </c>
      <c r="E20" s="159" t="s">
        <v>12</v>
      </c>
      <c r="F20" s="157" t="s">
        <v>3</v>
      </c>
      <c r="G20" s="40"/>
      <c r="H20" s="40"/>
      <c r="I20" s="47"/>
      <c r="J20" s="54"/>
      <c r="K20" s="55"/>
    </row>
    <row r="21" spans="1:11" ht="10.5" customHeight="1">
      <c r="A21" s="163"/>
      <c r="B21" s="159"/>
      <c r="C21" s="159"/>
      <c r="D21" s="160"/>
      <c r="E21" s="159"/>
      <c r="F21" s="157"/>
      <c r="G21" s="43"/>
      <c r="H21" s="40"/>
      <c r="I21" s="47"/>
      <c r="J21" s="55"/>
      <c r="K21" s="55"/>
    </row>
    <row r="22" spans="1:11" ht="10.5" customHeight="1">
      <c r="A22" s="163"/>
      <c r="B22" s="154">
        <v>3652349</v>
      </c>
      <c r="C22" s="154" t="s">
        <v>303</v>
      </c>
      <c r="D22" s="161" t="s">
        <v>1</v>
      </c>
      <c r="E22" s="154" t="s">
        <v>12</v>
      </c>
      <c r="F22" s="155" t="s">
        <v>3</v>
      </c>
      <c r="G22" s="41"/>
      <c r="H22" s="40"/>
      <c r="I22" s="47"/>
      <c r="J22" s="55"/>
      <c r="K22" s="55"/>
    </row>
    <row r="23" spans="1:11" ht="10.5" customHeight="1">
      <c r="A23" s="163"/>
      <c r="B23" s="154"/>
      <c r="C23" s="154"/>
      <c r="D23" s="161"/>
      <c r="E23" s="154"/>
      <c r="F23" s="155"/>
      <c r="G23" s="42"/>
      <c r="H23" s="51"/>
      <c r="I23" s="47"/>
      <c r="J23" s="55"/>
      <c r="K23" s="55"/>
    </row>
    <row r="24" spans="1:11" ht="10.5" customHeight="1">
      <c r="A24" s="163">
        <v>6</v>
      </c>
      <c r="B24" s="159">
        <v>3652412</v>
      </c>
      <c r="C24" s="159" t="s">
        <v>291</v>
      </c>
      <c r="D24" s="160" t="s">
        <v>1</v>
      </c>
      <c r="E24" s="159" t="s">
        <v>2</v>
      </c>
      <c r="F24" s="157" t="s">
        <v>3</v>
      </c>
      <c r="G24" s="42"/>
      <c r="H24" s="41"/>
      <c r="I24" s="47"/>
      <c r="J24" s="55"/>
      <c r="K24" s="55"/>
    </row>
    <row r="25" spans="1:11" ht="10.5" customHeight="1">
      <c r="A25" s="163"/>
      <c r="B25" s="159"/>
      <c r="C25" s="159"/>
      <c r="D25" s="160"/>
      <c r="E25" s="159"/>
      <c r="F25" s="157"/>
      <c r="G25" s="44"/>
      <c r="H25" s="42"/>
      <c r="I25" s="47"/>
      <c r="J25" s="55"/>
      <c r="K25" s="55"/>
    </row>
    <row r="26" spans="1:11" ht="10.5" customHeight="1">
      <c r="A26" s="163"/>
      <c r="B26" s="154">
        <v>3652396</v>
      </c>
      <c r="C26" s="154" t="s">
        <v>288</v>
      </c>
      <c r="D26" s="161" t="s">
        <v>1</v>
      </c>
      <c r="E26" s="154" t="s">
        <v>2</v>
      </c>
      <c r="F26" s="155" t="s">
        <v>3</v>
      </c>
      <c r="G26" s="40"/>
      <c r="H26" s="42"/>
      <c r="I26" s="47"/>
      <c r="J26" s="55"/>
      <c r="K26" s="55"/>
    </row>
    <row r="27" spans="1:11" ht="10.5" customHeight="1">
      <c r="A27" s="163"/>
      <c r="B27" s="154"/>
      <c r="C27" s="154"/>
      <c r="D27" s="161"/>
      <c r="E27" s="154"/>
      <c r="F27" s="155"/>
      <c r="G27" s="40"/>
      <c r="H27" s="42"/>
      <c r="I27" s="50"/>
      <c r="J27" s="59"/>
      <c r="K27" s="55"/>
    </row>
    <row r="28" spans="1:11" ht="10.5" customHeight="1">
      <c r="A28" s="163">
        <v>7</v>
      </c>
      <c r="B28" s="159">
        <v>3652361</v>
      </c>
      <c r="C28" s="159" t="s">
        <v>295</v>
      </c>
      <c r="D28" s="160" t="s">
        <v>1</v>
      </c>
      <c r="E28" s="159" t="s">
        <v>139</v>
      </c>
      <c r="F28" s="157" t="s">
        <v>3</v>
      </c>
      <c r="G28" s="40"/>
      <c r="H28" s="42"/>
      <c r="J28" s="55"/>
      <c r="K28" s="55"/>
    </row>
    <row r="29" spans="1:11" ht="10.5" customHeight="1">
      <c r="A29" s="163"/>
      <c r="B29" s="159"/>
      <c r="C29" s="159"/>
      <c r="D29" s="160"/>
      <c r="E29" s="159"/>
      <c r="F29" s="157"/>
      <c r="G29" s="43"/>
      <c r="H29" s="42"/>
      <c r="J29" s="55"/>
      <c r="K29" s="55"/>
    </row>
    <row r="30" spans="1:11" ht="10.5" customHeight="1">
      <c r="A30" s="163"/>
      <c r="B30" s="154">
        <v>3652493</v>
      </c>
      <c r="C30" s="154" t="s">
        <v>298</v>
      </c>
      <c r="D30" s="161" t="s">
        <v>1</v>
      </c>
      <c r="E30" s="154" t="s">
        <v>139</v>
      </c>
      <c r="F30" s="155" t="s">
        <v>3</v>
      </c>
      <c r="G30" s="41"/>
      <c r="H30" s="48"/>
      <c r="J30" s="55"/>
      <c r="K30" s="55"/>
    </row>
    <row r="31" spans="1:11" ht="10.5" customHeight="1">
      <c r="A31" s="163"/>
      <c r="B31" s="154"/>
      <c r="C31" s="154"/>
      <c r="D31" s="161"/>
      <c r="E31" s="154"/>
      <c r="F31" s="155"/>
      <c r="G31" s="42"/>
      <c r="H31" s="53"/>
      <c r="J31" s="55"/>
      <c r="K31" s="55"/>
    </row>
    <row r="32" spans="1:11" ht="10.5" customHeight="1">
      <c r="A32" s="163">
        <v>8</v>
      </c>
      <c r="B32" s="159">
        <v>3652420</v>
      </c>
      <c r="C32" s="159" t="s">
        <v>289</v>
      </c>
      <c r="D32" s="160" t="s">
        <v>1</v>
      </c>
      <c r="E32" s="159" t="s">
        <v>12</v>
      </c>
      <c r="F32" s="157" t="s">
        <v>3</v>
      </c>
      <c r="G32" s="42"/>
      <c r="H32" s="40"/>
      <c r="J32" s="55"/>
      <c r="K32" s="55"/>
    </row>
    <row r="33" spans="1:11" ht="10.5" customHeight="1">
      <c r="A33" s="163"/>
      <c r="B33" s="159"/>
      <c r="C33" s="159"/>
      <c r="D33" s="160"/>
      <c r="E33" s="159"/>
      <c r="F33" s="157"/>
      <c r="G33" s="44"/>
      <c r="H33" s="40"/>
      <c r="J33" s="55"/>
      <c r="K33" s="55"/>
    </row>
    <row r="34" spans="1:11" ht="10.5" customHeight="1">
      <c r="A34" s="163"/>
      <c r="B34" s="154">
        <v>3652348</v>
      </c>
      <c r="C34" s="154" t="s">
        <v>297</v>
      </c>
      <c r="D34" s="161" t="s">
        <v>1</v>
      </c>
      <c r="E34" s="154" t="s">
        <v>12</v>
      </c>
      <c r="F34" s="155" t="s">
        <v>3</v>
      </c>
      <c r="G34" s="40"/>
      <c r="H34" s="40"/>
      <c r="J34" s="55"/>
      <c r="K34" s="55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55"/>
      <c r="K35" s="55"/>
    </row>
    <row r="36" spans="1:8" ht="10.5" customHeight="1">
      <c r="A36" s="57"/>
      <c r="B36" s="58"/>
      <c r="C36" s="57"/>
      <c r="D36" s="57"/>
      <c r="E36" s="57"/>
      <c r="F36" s="57"/>
      <c r="G36" s="40"/>
      <c r="H36" s="40"/>
    </row>
    <row r="37" spans="1:8" ht="12" customHeight="1">
      <c r="A37" s="57"/>
      <c r="B37" s="58"/>
      <c r="C37" s="57"/>
      <c r="D37" s="57"/>
      <c r="E37" s="57"/>
      <c r="F37" s="57"/>
      <c r="G37" s="40"/>
      <c r="H37" s="40"/>
    </row>
    <row r="38" spans="1:8" ht="13.5">
      <c r="A38" s="57"/>
      <c r="B38" s="58"/>
      <c r="C38" s="57"/>
      <c r="D38" s="57"/>
      <c r="E38" s="57"/>
      <c r="F38" s="57"/>
      <c r="G38" s="40"/>
      <c r="H38" s="40"/>
    </row>
    <row r="39" spans="1:8" ht="13.5">
      <c r="A39" s="57"/>
      <c r="B39" s="58"/>
      <c r="C39" s="57"/>
      <c r="D39" s="57"/>
      <c r="E39" s="57"/>
      <c r="F39" s="57"/>
      <c r="G39" s="40"/>
      <c r="H39" s="40"/>
    </row>
    <row r="40" spans="1:8" ht="13.5">
      <c r="A40" s="57"/>
      <c r="B40" s="58"/>
      <c r="C40" s="57"/>
      <c r="D40" s="57"/>
      <c r="E40" s="57"/>
      <c r="F40" s="57"/>
      <c r="G40" s="40"/>
      <c r="H40" s="40"/>
    </row>
    <row r="41" spans="1:8" ht="13.5">
      <c r="A41" s="57"/>
      <c r="B41" s="58"/>
      <c r="C41" s="57"/>
      <c r="D41" s="57"/>
      <c r="E41" s="57"/>
      <c r="F41" s="57"/>
      <c r="G41" s="40"/>
      <c r="H41" s="40"/>
    </row>
    <row r="42" spans="1:8" ht="13.5">
      <c r="A42" s="57"/>
      <c r="B42" s="58"/>
      <c r="C42" s="57"/>
      <c r="D42" s="57"/>
      <c r="E42" s="57"/>
      <c r="F42" s="57"/>
      <c r="G42" s="40"/>
      <c r="H42" s="40"/>
    </row>
    <row r="43" spans="1:8" ht="13.5">
      <c r="A43" s="57"/>
      <c r="B43" s="58"/>
      <c r="C43" s="57"/>
      <c r="D43" s="57"/>
      <c r="E43" s="57"/>
      <c r="F43" s="57"/>
      <c r="G43" s="40"/>
      <c r="H43" s="40"/>
    </row>
    <row r="44" spans="1:8" ht="13.5">
      <c r="A44" s="57"/>
      <c r="B44" s="58"/>
      <c r="C44" s="57"/>
      <c r="D44" s="57"/>
      <c r="E44" s="57"/>
      <c r="F44" s="57"/>
      <c r="G44" s="40"/>
      <c r="H44" s="40"/>
    </row>
    <row r="45" spans="1:8" ht="13.5">
      <c r="A45" s="57"/>
      <c r="B45" s="58"/>
      <c r="C45" s="57"/>
      <c r="D45" s="57"/>
      <c r="E45" s="57"/>
      <c r="F45" s="57"/>
      <c r="G45" s="40"/>
      <c r="H45" s="40"/>
    </row>
    <row r="46" spans="1:8" ht="13.5">
      <c r="A46" s="57"/>
      <c r="B46" s="58"/>
      <c r="C46" s="57"/>
      <c r="D46" s="57"/>
      <c r="E46" s="57"/>
      <c r="F46" s="57"/>
      <c r="G46" s="40"/>
      <c r="H46" s="40"/>
    </row>
    <row r="47" spans="1:8" ht="13.5">
      <c r="A47" s="57"/>
      <c r="B47" s="58"/>
      <c r="C47" s="57"/>
      <c r="D47" s="57"/>
      <c r="E47" s="57"/>
      <c r="F47" s="57"/>
      <c r="G47" s="40"/>
      <c r="H47" s="40"/>
    </row>
    <row r="48" spans="1:8" ht="13.5">
      <c r="A48" s="57"/>
      <c r="B48" s="58"/>
      <c r="C48" s="57"/>
      <c r="D48" s="57"/>
      <c r="E48" s="57"/>
      <c r="F48" s="57"/>
      <c r="G48" s="40"/>
      <c r="H48" s="40"/>
    </row>
    <row r="49" spans="1:8" ht="13.5">
      <c r="A49" s="57"/>
      <c r="B49" s="58"/>
      <c r="C49" s="57"/>
      <c r="D49" s="57"/>
      <c r="E49" s="57"/>
      <c r="F49" s="57"/>
      <c r="G49" s="40"/>
      <c r="H49" s="40"/>
    </row>
    <row r="50" spans="1:8" ht="13.5">
      <c r="A50" s="57"/>
      <c r="B50" s="58"/>
      <c r="C50" s="57"/>
      <c r="D50" s="57"/>
      <c r="E50" s="57"/>
      <c r="F50" s="57"/>
      <c r="G50" s="40"/>
      <c r="H50" s="40"/>
    </row>
    <row r="51" spans="1:8" ht="13.5">
      <c r="A51" s="57"/>
      <c r="B51" s="58"/>
      <c r="C51" s="57"/>
      <c r="D51" s="57"/>
      <c r="E51" s="57"/>
      <c r="F51" s="57"/>
      <c r="G51" s="40"/>
      <c r="H51" s="40"/>
    </row>
    <row r="52" spans="1:8" ht="13.5">
      <c r="A52" s="57"/>
      <c r="B52" s="58"/>
      <c r="C52" s="57"/>
      <c r="D52" s="57"/>
      <c r="E52" s="57"/>
      <c r="F52" s="57"/>
      <c r="G52" s="40"/>
      <c r="H52" s="40"/>
    </row>
    <row r="53" spans="1:8" ht="13.5">
      <c r="A53" s="57"/>
      <c r="B53" s="58"/>
      <c r="C53" s="57"/>
      <c r="D53" s="57"/>
      <c r="E53" s="57"/>
      <c r="F53" s="57"/>
      <c r="G53" s="40"/>
      <c r="H53" s="40"/>
    </row>
    <row r="54" spans="1:8" ht="13.5">
      <c r="A54" s="57"/>
      <c r="B54" s="58"/>
      <c r="C54" s="57"/>
      <c r="D54" s="57"/>
      <c r="E54" s="57"/>
      <c r="F54" s="57"/>
      <c r="G54" s="40"/>
      <c r="H54" s="40"/>
    </row>
    <row r="55" spans="1:8" ht="13.5">
      <c r="A55" s="57"/>
      <c r="B55" s="58"/>
      <c r="C55" s="57"/>
      <c r="D55" s="57"/>
      <c r="E55" s="57"/>
      <c r="F55" s="57"/>
      <c r="G55" s="40"/>
      <c r="H55" s="40"/>
    </row>
    <row r="56" spans="1:8" ht="13.5">
      <c r="A56" s="57"/>
      <c r="B56" s="58"/>
      <c r="C56" s="57"/>
      <c r="D56" s="57"/>
      <c r="E56" s="57"/>
      <c r="F56" s="57"/>
      <c r="G56" s="40"/>
      <c r="H56" s="40"/>
    </row>
    <row r="57" spans="1:8" ht="13.5">
      <c r="A57" s="57"/>
      <c r="B57" s="58"/>
      <c r="C57" s="57"/>
      <c r="D57" s="57"/>
      <c r="E57" s="57"/>
      <c r="F57" s="57"/>
      <c r="G57" s="40"/>
      <c r="H57" s="40"/>
    </row>
    <row r="58" spans="1:8" ht="13.5">
      <c r="A58" s="57"/>
      <c r="B58" s="58"/>
      <c r="C58" s="57"/>
      <c r="D58" s="57"/>
      <c r="E58" s="57"/>
      <c r="F58" s="57"/>
      <c r="G58" s="40"/>
      <c r="H58" s="40"/>
    </row>
    <row r="59" spans="1:8" ht="13.5">
      <c r="A59" s="57"/>
      <c r="B59" s="58"/>
      <c r="C59" s="57"/>
      <c r="D59" s="57"/>
      <c r="E59" s="57"/>
      <c r="F59" s="57"/>
      <c r="G59" s="40"/>
      <c r="H59" s="40"/>
    </row>
    <row r="60" spans="1:8" ht="13.5">
      <c r="A60" s="57"/>
      <c r="B60" s="58"/>
      <c r="C60" s="57"/>
      <c r="D60" s="57"/>
      <c r="E60" s="57"/>
      <c r="F60" s="57"/>
      <c r="G60" s="40"/>
      <c r="H60" s="40"/>
    </row>
    <row r="61" spans="1:8" ht="13.5">
      <c r="A61" s="57"/>
      <c r="B61" s="58"/>
      <c r="C61" s="57"/>
      <c r="D61" s="57"/>
      <c r="E61" s="57"/>
      <c r="F61" s="57"/>
      <c r="G61" s="40"/>
      <c r="H61" s="40"/>
    </row>
    <row r="62" spans="1:8" ht="13.5">
      <c r="A62" s="57"/>
      <c r="B62" s="58"/>
      <c r="C62" s="57"/>
      <c r="D62" s="57"/>
      <c r="E62" s="57"/>
      <c r="F62" s="57"/>
      <c r="G62" s="40"/>
      <c r="H62" s="40"/>
    </row>
    <row r="63" spans="1:8" ht="13.5">
      <c r="A63" s="57"/>
      <c r="B63" s="58"/>
      <c r="C63" s="57"/>
      <c r="D63" s="57"/>
      <c r="E63" s="57"/>
      <c r="F63" s="57"/>
      <c r="G63" s="40"/>
      <c r="H63" s="40"/>
    </row>
    <row r="64" spans="1:8" ht="13.5">
      <c r="A64" s="57"/>
      <c r="B64" s="58"/>
      <c r="C64" s="57"/>
      <c r="D64" s="57"/>
      <c r="E64" s="57"/>
      <c r="F64" s="57"/>
      <c r="G64" s="40"/>
      <c r="H64" s="40"/>
    </row>
    <row r="65" spans="1:11" ht="13.5">
      <c r="A65" s="57"/>
      <c r="B65" s="58"/>
      <c r="C65" s="57"/>
      <c r="D65" s="57"/>
      <c r="E65" s="57"/>
      <c r="F65" s="57"/>
      <c r="G65" s="40"/>
      <c r="H65" s="40"/>
      <c r="I65" s="3"/>
      <c r="J65" s="3"/>
      <c r="K65" s="3"/>
    </row>
    <row r="66" spans="1:11" ht="13.5">
      <c r="A66" s="57"/>
      <c r="B66" s="58"/>
      <c r="C66" s="57"/>
      <c r="D66" s="57"/>
      <c r="E66" s="57"/>
      <c r="F66" s="57"/>
      <c r="G66" s="40"/>
      <c r="H66" s="40"/>
      <c r="I66" s="3"/>
      <c r="J66" s="3"/>
      <c r="K66" s="3"/>
    </row>
    <row r="67" spans="1:11" ht="13.5">
      <c r="A67" s="57"/>
      <c r="B67" s="58"/>
      <c r="C67" s="57"/>
      <c r="D67" s="57"/>
      <c r="E67" s="57"/>
      <c r="F67" s="57"/>
      <c r="G67" s="40"/>
      <c r="H67" s="40"/>
      <c r="I67" s="3"/>
      <c r="J67" s="3"/>
      <c r="K67" s="3"/>
    </row>
    <row r="68" spans="1:11" ht="13.5">
      <c r="A68" s="57"/>
      <c r="B68" s="58"/>
      <c r="C68" s="57"/>
      <c r="D68" s="57"/>
      <c r="E68" s="57"/>
      <c r="F68" s="57"/>
      <c r="G68" s="40"/>
      <c r="H68" s="40"/>
      <c r="I68" s="3"/>
      <c r="J68" s="3"/>
      <c r="K68" s="3"/>
    </row>
    <row r="69" spans="1:11" ht="13.5">
      <c r="A69" s="57"/>
      <c r="B69" s="58"/>
      <c r="C69" s="57"/>
      <c r="D69" s="57"/>
      <c r="E69" s="57"/>
      <c r="F69" s="57"/>
      <c r="G69" s="40"/>
      <c r="H69" s="40"/>
      <c r="I69" s="3"/>
      <c r="J69" s="3"/>
      <c r="K69" s="3"/>
    </row>
    <row r="70" spans="1:11" ht="13.5">
      <c r="A70" s="57"/>
      <c r="B70" s="58"/>
      <c r="C70" s="57"/>
      <c r="D70" s="57"/>
      <c r="E70" s="57"/>
      <c r="F70" s="57"/>
      <c r="G70" s="40"/>
      <c r="H70" s="40"/>
      <c r="I70" s="3"/>
      <c r="J70" s="3"/>
      <c r="K70" s="3"/>
    </row>
    <row r="71" spans="1:11" ht="13.5">
      <c r="A71" s="57"/>
      <c r="B71" s="58"/>
      <c r="C71" s="57"/>
      <c r="D71" s="57"/>
      <c r="E71" s="57"/>
      <c r="F71" s="57"/>
      <c r="G71" s="40"/>
      <c r="H71" s="40"/>
      <c r="I71" s="3"/>
      <c r="J71" s="3"/>
      <c r="K71" s="3"/>
    </row>
    <row r="72" spans="1:11" ht="13.5">
      <c r="A72" s="57"/>
      <c r="B72" s="58"/>
      <c r="C72" s="57"/>
      <c r="D72" s="57"/>
      <c r="E72" s="57"/>
      <c r="F72" s="57"/>
      <c r="G72" s="40"/>
      <c r="H72" s="40"/>
      <c r="I72" s="3"/>
      <c r="J72" s="3"/>
      <c r="K72" s="3"/>
    </row>
    <row r="73" spans="9:11" ht="13.5">
      <c r="I73" s="3"/>
      <c r="J73" s="3"/>
      <c r="K73" s="3"/>
    </row>
    <row r="74" spans="9:11" ht="13.5">
      <c r="I74" s="3"/>
      <c r="J74" s="3"/>
      <c r="K74" s="3"/>
    </row>
    <row r="75" spans="9:11" ht="13.5">
      <c r="I75" s="3"/>
      <c r="J75" s="3"/>
      <c r="K75" s="3"/>
    </row>
    <row r="76" spans="9:11" ht="13.5">
      <c r="I76" s="3"/>
      <c r="J76" s="3"/>
      <c r="K76" s="3"/>
    </row>
    <row r="77" spans="9:11" ht="13.5">
      <c r="I77" s="3"/>
      <c r="J77" s="3"/>
      <c r="K77" s="3"/>
    </row>
    <row r="78" spans="9:11" ht="13.5">
      <c r="I78" s="3"/>
      <c r="J78" s="3"/>
      <c r="K78" s="3"/>
    </row>
    <row r="79" spans="9:11" ht="13.5">
      <c r="I79" s="3"/>
      <c r="J79" s="3"/>
      <c r="K79" s="3"/>
    </row>
    <row r="80" spans="9:11" ht="13.5">
      <c r="I80" s="3"/>
      <c r="J80" s="3"/>
      <c r="K80" s="3"/>
    </row>
    <row r="81" spans="7:11" ht="13.5">
      <c r="G81" s="3"/>
      <c r="H81" s="3"/>
      <c r="I81" s="3"/>
      <c r="J81" s="3"/>
      <c r="K81" s="3"/>
    </row>
    <row r="82" spans="7:11" ht="13.5">
      <c r="G82" s="3"/>
      <c r="H82" s="3"/>
      <c r="I82" s="3"/>
      <c r="J82" s="3"/>
      <c r="K82" s="3"/>
    </row>
    <row r="83" spans="7:11" ht="13.5">
      <c r="G83" s="3"/>
      <c r="H83" s="3"/>
      <c r="I83" s="3"/>
      <c r="J83" s="3"/>
      <c r="K83" s="3"/>
    </row>
    <row r="84" spans="7:11" ht="13.5">
      <c r="G84" s="3"/>
      <c r="H84" s="3"/>
      <c r="I84" s="3"/>
      <c r="J84" s="3"/>
      <c r="K84" s="3"/>
    </row>
    <row r="85" spans="7:11" ht="13.5">
      <c r="G85" s="3"/>
      <c r="H85" s="3"/>
      <c r="I85" s="3"/>
      <c r="J85" s="3"/>
      <c r="K85" s="3"/>
    </row>
    <row r="86" spans="7:11" ht="13.5">
      <c r="G86" s="3"/>
      <c r="H86" s="3"/>
      <c r="I86" s="3"/>
      <c r="J86" s="3"/>
      <c r="K86" s="3"/>
    </row>
    <row r="87" spans="7:11" ht="13.5">
      <c r="G87" s="3"/>
      <c r="H87" s="3"/>
      <c r="I87" s="3"/>
      <c r="J87" s="3"/>
      <c r="K87" s="3"/>
    </row>
    <row r="88" spans="7:11" ht="13.5">
      <c r="G88" s="3"/>
      <c r="H88" s="3"/>
      <c r="I88" s="3"/>
      <c r="J88" s="3"/>
      <c r="K88" s="3"/>
    </row>
    <row r="89" spans="7:11" ht="13.5">
      <c r="G89" s="3"/>
      <c r="H89" s="3"/>
      <c r="I89" s="3"/>
      <c r="J89" s="3"/>
      <c r="K89" s="3"/>
    </row>
    <row r="90" spans="7:11" ht="13.5">
      <c r="G90" s="3"/>
      <c r="H90" s="3"/>
      <c r="I90" s="3"/>
      <c r="J90" s="3"/>
      <c r="K90" s="3"/>
    </row>
    <row r="91" spans="7:11" ht="13.5">
      <c r="G91" s="3"/>
      <c r="H91" s="3"/>
      <c r="I91" s="3"/>
      <c r="J91" s="3"/>
      <c r="K91" s="3"/>
    </row>
    <row r="92" spans="7:11" ht="13.5">
      <c r="G92" s="3"/>
      <c r="H92" s="3"/>
      <c r="I92" s="3"/>
      <c r="J92" s="3"/>
      <c r="K92" s="3"/>
    </row>
    <row r="93" spans="7:11" ht="13.5">
      <c r="G93" s="3"/>
      <c r="H93" s="3"/>
      <c r="I93" s="3"/>
      <c r="J93" s="3"/>
      <c r="K93" s="3"/>
    </row>
    <row r="94" spans="7:11" ht="13.5">
      <c r="G94" s="3"/>
      <c r="H94" s="3"/>
      <c r="I94" s="3"/>
      <c r="J94" s="3"/>
      <c r="K94" s="3"/>
    </row>
    <row r="95" spans="7:11" ht="13.5">
      <c r="G95" s="3"/>
      <c r="H95" s="3"/>
      <c r="I95" s="3"/>
      <c r="J95" s="3"/>
      <c r="K95" s="3"/>
    </row>
    <row r="96" spans="7:11" ht="13.5">
      <c r="G96" s="3"/>
      <c r="H96" s="3"/>
      <c r="I96" s="3"/>
      <c r="J96" s="3"/>
      <c r="K96" s="3"/>
    </row>
    <row r="97" spans="7:11" ht="13.5">
      <c r="G97" s="3"/>
      <c r="H97" s="3"/>
      <c r="I97" s="3"/>
      <c r="J97" s="3"/>
      <c r="K97" s="3"/>
    </row>
    <row r="98" spans="7:11" ht="13.5">
      <c r="G98" s="3"/>
      <c r="H98" s="3"/>
      <c r="I98" s="3"/>
      <c r="J98" s="3"/>
      <c r="K98" s="3"/>
    </row>
    <row r="99" spans="7:11" ht="13.5">
      <c r="G99" s="3"/>
      <c r="H99" s="3"/>
      <c r="I99" s="3"/>
      <c r="J99" s="3"/>
      <c r="K99" s="3"/>
    </row>
  </sheetData>
  <sheetProtection/>
  <mergeCells count="88">
    <mergeCell ref="E34:E35"/>
    <mergeCell ref="F34:F35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F26:F27"/>
    <mergeCell ref="E28:E29"/>
    <mergeCell ref="F28:F29"/>
    <mergeCell ref="B30:B31"/>
    <mergeCell ref="C30:C31"/>
    <mergeCell ref="D30:D31"/>
    <mergeCell ref="E30:E31"/>
    <mergeCell ref="F20:F21"/>
    <mergeCell ref="A24:A27"/>
    <mergeCell ref="B24:B25"/>
    <mergeCell ref="C24:C25"/>
    <mergeCell ref="D24:D25"/>
    <mergeCell ref="E24:E25"/>
    <mergeCell ref="B22:B23"/>
    <mergeCell ref="C22:C23"/>
    <mergeCell ref="D22:D23"/>
    <mergeCell ref="E22:E23"/>
    <mergeCell ref="F22:F23"/>
    <mergeCell ref="F24:F25"/>
    <mergeCell ref="B26:B27"/>
    <mergeCell ref="C26:C27"/>
    <mergeCell ref="D26:D27"/>
    <mergeCell ref="E26:E27"/>
    <mergeCell ref="A20:A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A16:A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A12:A15"/>
    <mergeCell ref="B12:B13"/>
    <mergeCell ref="C12:C13"/>
    <mergeCell ref="D12:D13"/>
    <mergeCell ref="E12:E13"/>
    <mergeCell ref="E4:E5"/>
    <mergeCell ref="F4:F5"/>
    <mergeCell ref="E10:E11"/>
    <mergeCell ref="F10:F11"/>
    <mergeCell ref="A8:A11"/>
    <mergeCell ref="B8:B9"/>
    <mergeCell ref="C8:C9"/>
    <mergeCell ref="D8:D9"/>
    <mergeCell ref="B10:B11"/>
    <mergeCell ref="C10:C11"/>
    <mergeCell ref="D10:D11"/>
    <mergeCell ref="A4:A7"/>
    <mergeCell ref="B4:B5"/>
    <mergeCell ref="C4:C5"/>
    <mergeCell ref="D4:D5"/>
    <mergeCell ref="F6:F7"/>
    <mergeCell ref="F8:F9"/>
    <mergeCell ref="E8:E9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A1:R94"/>
  <sheetViews>
    <sheetView zoomScalePageLayoutView="0" workbookViewId="0" topLeftCell="A4">
      <selection activeCell="L29" sqref="L29:L30"/>
    </sheetView>
  </sheetViews>
  <sheetFormatPr defaultColWidth="9.140625" defaultRowHeight="15"/>
  <cols>
    <col min="1" max="1" width="4.57421875" style="2" bestFit="1" customWidth="1"/>
    <col min="2" max="2" width="12.140625" style="2" bestFit="1" customWidth="1"/>
    <col min="3" max="3" width="13.28125" style="142" bestFit="1" customWidth="1"/>
    <col min="4" max="4" width="2.57421875" style="3" bestFit="1" customWidth="1"/>
    <col min="5" max="5" width="27.8515625" style="142" bestFit="1" customWidth="1"/>
    <col min="6" max="6" width="2.57421875" style="3" bestFit="1" customWidth="1"/>
    <col min="7" max="8" width="5.57421875" style="3" customWidth="1"/>
    <col min="9" max="9" width="8.421875" style="2" customWidth="1"/>
    <col min="10" max="10" width="4.7109375" style="142" bestFit="1" customWidth="1"/>
    <col min="11" max="11" width="2.57421875" style="3" bestFit="1" customWidth="1"/>
    <col min="12" max="12" width="20.57421875" style="142" customWidth="1"/>
    <col min="13" max="13" width="2.57421875" style="3" bestFit="1" customWidth="1"/>
    <col min="14" max="17" width="5.57421875" style="3" customWidth="1"/>
  </cols>
  <sheetData>
    <row r="1" ht="14.25">
      <c r="A1" s="1" t="s">
        <v>63</v>
      </c>
    </row>
    <row r="2" ht="14.25">
      <c r="A2" s="1" t="s">
        <v>312</v>
      </c>
    </row>
    <row r="3" spans="9:17" ht="13.5">
      <c r="I3" s="61"/>
      <c r="J3" s="145"/>
      <c r="K3" s="18"/>
      <c r="L3" s="145"/>
      <c r="M3" s="18"/>
      <c r="N3" s="18"/>
      <c r="O3" s="18"/>
      <c r="P3" s="18"/>
      <c r="Q3" s="18"/>
    </row>
    <row r="4" spans="1:18" ht="13.5">
      <c r="A4" s="153"/>
      <c r="B4" s="153"/>
      <c r="C4" s="153"/>
      <c r="D4" s="153"/>
      <c r="E4" s="153"/>
      <c r="F4" s="4"/>
      <c r="I4" s="174"/>
      <c r="J4" s="174"/>
      <c r="K4" s="174"/>
      <c r="L4" s="174"/>
      <c r="M4" s="62"/>
      <c r="N4" s="18"/>
      <c r="O4" s="18"/>
      <c r="P4" s="18"/>
      <c r="Q4" s="18"/>
      <c r="R4" s="5"/>
    </row>
    <row r="5" spans="1:17" ht="13.5">
      <c r="A5" s="153"/>
      <c r="B5" s="153"/>
      <c r="C5" s="153"/>
      <c r="D5" s="153"/>
      <c r="E5" s="153"/>
      <c r="F5" s="142"/>
      <c r="G5" s="6">
        <v>1</v>
      </c>
      <c r="H5" s="7" t="s">
        <v>65</v>
      </c>
      <c r="I5" s="174"/>
      <c r="J5" s="174"/>
      <c r="K5" s="174"/>
      <c r="L5" s="174"/>
      <c r="M5" s="145"/>
      <c r="N5" s="63"/>
      <c r="O5" s="64"/>
      <c r="P5" s="27"/>
      <c r="Q5" s="27"/>
    </row>
    <row r="6" spans="4:17" ht="13.5" customHeight="1">
      <c r="D6" s="142"/>
      <c r="F6" s="142"/>
      <c r="G6" s="8"/>
      <c r="H6" s="7"/>
      <c r="I6" s="61"/>
      <c r="J6" s="145"/>
      <c r="K6" s="145"/>
      <c r="L6" s="145"/>
      <c r="M6" s="145"/>
      <c r="N6" s="65"/>
      <c r="O6" s="64"/>
      <c r="P6" s="64"/>
      <c r="Q6" s="64"/>
    </row>
    <row r="7" spans="1:17" ht="12.75" customHeight="1">
      <c r="A7" s="151">
        <v>1</v>
      </c>
      <c r="B7" s="175">
        <v>3604670</v>
      </c>
      <c r="C7" s="175" t="s">
        <v>313</v>
      </c>
      <c r="D7" s="150" t="s">
        <v>1</v>
      </c>
      <c r="E7" s="175" t="s">
        <v>49</v>
      </c>
      <c r="F7" s="150" t="s">
        <v>3</v>
      </c>
      <c r="G7" s="10"/>
      <c r="I7" s="172"/>
      <c r="J7" s="172"/>
      <c r="K7" s="171"/>
      <c r="L7" s="172"/>
      <c r="M7" s="171"/>
      <c r="N7" s="18"/>
      <c r="O7" s="18"/>
      <c r="P7" s="18"/>
      <c r="Q7" s="18"/>
    </row>
    <row r="8" spans="1:17" ht="12.75" customHeight="1">
      <c r="A8" s="151"/>
      <c r="B8" s="175"/>
      <c r="C8" s="175"/>
      <c r="D8" s="150"/>
      <c r="E8" s="175"/>
      <c r="F8" s="150"/>
      <c r="G8" s="11"/>
      <c r="H8" s="12"/>
      <c r="I8" s="172"/>
      <c r="J8" s="172"/>
      <c r="K8" s="171"/>
      <c r="L8" s="172"/>
      <c r="M8" s="171"/>
      <c r="N8" s="18"/>
      <c r="O8" s="18"/>
      <c r="P8" s="18"/>
      <c r="Q8" s="18"/>
    </row>
    <row r="9" spans="1:17" ht="12.75" customHeight="1">
      <c r="A9" s="151">
        <v>2</v>
      </c>
      <c r="B9" s="175">
        <v>3604669</v>
      </c>
      <c r="C9" s="175" t="s">
        <v>314</v>
      </c>
      <c r="D9" s="150" t="s">
        <v>1</v>
      </c>
      <c r="E9" s="175" t="s">
        <v>31</v>
      </c>
      <c r="F9" s="150" t="s">
        <v>3</v>
      </c>
      <c r="G9" s="13"/>
      <c r="H9" s="11"/>
      <c r="I9" s="172"/>
      <c r="J9" s="172" t="s">
        <v>596</v>
      </c>
      <c r="K9" s="171"/>
      <c r="L9" s="172"/>
      <c r="M9" s="171"/>
      <c r="N9" s="18"/>
      <c r="O9" s="18"/>
      <c r="P9" s="18"/>
      <c r="Q9" s="18"/>
    </row>
    <row r="10" spans="1:17" ht="12.75" customHeight="1">
      <c r="A10" s="151"/>
      <c r="B10" s="175"/>
      <c r="C10" s="175"/>
      <c r="D10" s="150"/>
      <c r="E10" s="175"/>
      <c r="F10" s="150"/>
      <c r="H10" s="14"/>
      <c r="I10" s="178"/>
      <c r="J10" s="172"/>
      <c r="K10" s="171"/>
      <c r="L10" s="172"/>
      <c r="M10" s="171"/>
      <c r="N10" s="18"/>
      <c r="O10" s="18"/>
      <c r="P10" s="18"/>
      <c r="Q10" s="18"/>
    </row>
    <row r="11" spans="1:17" ht="12.75" customHeight="1">
      <c r="A11" s="151">
        <v>3</v>
      </c>
      <c r="B11" s="175">
        <v>3604690</v>
      </c>
      <c r="C11" s="175" t="s">
        <v>315</v>
      </c>
      <c r="D11" s="150" t="s">
        <v>1</v>
      </c>
      <c r="E11" s="175" t="s">
        <v>12</v>
      </c>
      <c r="F11" s="150" t="s">
        <v>3</v>
      </c>
      <c r="G11" s="10"/>
      <c r="H11" s="14"/>
      <c r="I11" s="172"/>
      <c r="J11" s="172"/>
      <c r="K11" s="171"/>
      <c r="L11" s="172"/>
      <c r="M11" s="171"/>
      <c r="N11" s="18"/>
      <c r="O11" s="18"/>
      <c r="P11" s="18"/>
      <c r="Q11" s="18"/>
    </row>
    <row r="12" spans="1:17" ht="12.75" customHeight="1">
      <c r="A12" s="151"/>
      <c r="B12" s="175"/>
      <c r="C12" s="175"/>
      <c r="D12" s="150"/>
      <c r="E12" s="175"/>
      <c r="F12" s="150"/>
      <c r="G12" s="11"/>
      <c r="H12" s="15"/>
      <c r="I12" s="172"/>
      <c r="J12" s="172"/>
      <c r="K12" s="171"/>
      <c r="L12" s="172"/>
      <c r="M12" s="171"/>
      <c r="N12" s="18"/>
      <c r="O12" s="18"/>
      <c r="P12" s="18"/>
      <c r="Q12" s="18"/>
    </row>
    <row r="13" spans="1:17" ht="12.75" customHeight="1">
      <c r="A13" s="151">
        <v>4</v>
      </c>
      <c r="B13" s="175">
        <v>3604639</v>
      </c>
      <c r="C13" s="175" t="s">
        <v>316</v>
      </c>
      <c r="D13" s="150" t="s">
        <v>1</v>
      </c>
      <c r="E13" s="175" t="s">
        <v>45</v>
      </c>
      <c r="F13" s="150" t="s">
        <v>3</v>
      </c>
      <c r="G13" s="13"/>
      <c r="I13" s="172"/>
      <c r="J13" s="172"/>
      <c r="K13" s="171"/>
      <c r="L13" s="172"/>
      <c r="M13" s="171"/>
      <c r="N13" s="18"/>
      <c r="O13" s="18"/>
      <c r="P13" s="172"/>
      <c r="Q13" s="18"/>
    </row>
    <row r="14" spans="1:17" ht="12.75" customHeight="1">
      <c r="A14" s="151"/>
      <c r="B14" s="175"/>
      <c r="C14" s="175"/>
      <c r="D14" s="150"/>
      <c r="E14" s="175"/>
      <c r="F14" s="150"/>
      <c r="I14" s="172"/>
      <c r="J14" s="172"/>
      <c r="K14" s="171"/>
      <c r="L14" s="172"/>
      <c r="M14" s="171"/>
      <c r="N14" s="18"/>
      <c r="O14" s="18"/>
      <c r="P14" s="172"/>
      <c r="Q14" s="18"/>
    </row>
    <row r="15" spans="1:17" ht="12.75" customHeight="1">
      <c r="A15" s="151">
        <v>5</v>
      </c>
      <c r="B15" s="175">
        <v>3604630</v>
      </c>
      <c r="C15" s="175" t="s">
        <v>317</v>
      </c>
      <c r="D15" s="150" t="s">
        <v>1</v>
      </c>
      <c r="E15" s="175" t="s">
        <v>22</v>
      </c>
      <c r="F15" s="150" t="s">
        <v>3</v>
      </c>
      <c r="G15" s="10"/>
      <c r="I15" s="172"/>
      <c r="J15" s="172"/>
      <c r="K15" s="171"/>
      <c r="L15" s="172"/>
      <c r="M15" s="171"/>
      <c r="N15" s="18"/>
      <c r="O15" s="18"/>
      <c r="P15" s="172"/>
      <c r="Q15" s="18"/>
    </row>
    <row r="16" spans="1:17" ht="12.75" customHeight="1">
      <c r="A16" s="151"/>
      <c r="B16" s="175"/>
      <c r="C16" s="175"/>
      <c r="D16" s="150"/>
      <c r="E16" s="175"/>
      <c r="F16" s="150"/>
      <c r="G16" s="11"/>
      <c r="H16" s="12"/>
      <c r="I16" s="172"/>
      <c r="J16" s="172"/>
      <c r="K16" s="171"/>
      <c r="L16" s="172"/>
      <c r="M16" s="171"/>
      <c r="N16" s="18"/>
      <c r="O16" s="18"/>
      <c r="P16" s="172"/>
      <c r="Q16" s="18"/>
    </row>
    <row r="17" spans="1:17" ht="13.5">
      <c r="A17" s="151">
        <v>6</v>
      </c>
      <c r="B17" s="175">
        <v>3604688</v>
      </c>
      <c r="C17" s="175" t="s">
        <v>318</v>
      </c>
      <c r="D17" s="150" t="s">
        <v>1</v>
      </c>
      <c r="E17" s="175" t="s">
        <v>2</v>
      </c>
      <c r="F17" s="150" t="s">
        <v>3</v>
      </c>
      <c r="G17" s="13"/>
      <c r="I17" s="176"/>
      <c r="J17" s="172" t="s">
        <v>597</v>
      </c>
      <c r="K17" s="171"/>
      <c r="L17" s="172"/>
      <c r="M17" s="171"/>
      <c r="N17" s="18"/>
      <c r="O17" s="18"/>
      <c r="P17" s="18"/>
      <c r="Q17" s="18"/>
    </row>
    <row r="18" spans="1:17" ht="13.5">
      <c r="A18" s="151"/>
      <c r="B18" s="175"/>
      <c r="C18" s="175"/>
      <c r="D18" s="150"/>
      <c r="E18" s="175"/>
      <c r="F18" s="150"/>
      <c r="H18" s="18"/>
      <c r="I18" s="177"/>
      <c r="J18" s="172"/>
      <c r="K18" s="171"/>
      <c r="L18" s="172"/>
      <c r="M18" s="171"/>
      <c r="N18" s="18"/>
      <c r="O18" s="18"/>
      <c r="P18" s="18"/>
      <c r="Q18" s="18"/>
    </row>
    <row r="19" spans="1:17" ht="13.5">
      <c r="A19" s="151">
        <v>7</v>
      </c>
      <c r="B19" s="175">
        <v>3604655</v>
      </c>
      <c r="C19" s="175" t="s">
        <v>319</v>
      </c>
      <c r="D19" s="150" t="s">
        <v>1</v>
      </c>
      <c r="E19" s="175" t="s">
        <v>16</v>
      </c>
      <c r="F19" s="150" t="s">
        <v>3</v>
      </c>
      <c r="G19" s="10"/>
      <c r="H19" s="14"/>
      <c r="I19" s="172"/>
      <c r="J19" s="172"/>
      <c r="K19" s="171"/>
      <c r="L19" s="172"/>
      <c r="M19" s="171"/>
      <c r="N19" s="18"/>
      <c r="O19" s="18"/>
      <c r="P19" s="18"/>
      <c r="Q19" s="18"/>
    </row>
    <row r="20" spans="1:17" ht="13.5">
      <c r="A20" s="151"/>
      <c r="B20" s="175"/>
      <c r="C20" s="175"/>
      <c r="D20" s="150"/>
      <c r="E20" s="175"/>
      <c r="F20" s="150"/>
      <c r="G20" s="11"/>
      <c r="H20" s="15"/>
      <c r="I20" s="172"/>
      <c r="J20" s="172"/>
      <c r="K20" s="171"/>
      <c r="L20" s="172"/>
      <c r="M20" s="171"/>
      <c r="N20" s="18"/>
      <c r="O20" s="18"/>
      <c r="P20" s="18"/>
      <c r="Q20" s="18"/>
    </row>
    <row r="21" spans="1:17" ht="13.5">
      <c r="A21" s="151">
        <v>8</v>
      </c>
      <c r="B21" s="175">
        <v>3604666</v>
      </c>
      <c r="C21" s="175" t="s">
        <v>320</v>
      </c>
      <c r="D21" s="150" t="s">
        <v>1</v>
      </c>
      <c r="E21" s="175" t="s">
        <v>82</v>
      </c>
      <c r="F21" s="150" t="s">
        <v>3</v>
      </c>
      <c r="G21" s="13"/>
      <c r="I21" s="172"/>
      <c r="J21" s="172"/>
      <c r="K21" s="171"/>
      <c r="L21" s="172"/>
      <c r="M21" s="171"/>
      <c r="N21" s="18"/>
      <c r="O21" s="18"/>
      <c r="P21" s="18"/>
      <c r="Q21" s="18"/>
    </row>
    <row r="22" spans="1:17" ht="13.5">
      <c r="A22" s="151"/>
      <c r="B22" s="175"/>
      <c r="C22" s="175"/>
      <c r="D22" s="150"/>
      <c r="E22" s="175"/>
      <c r="F22" s="150"/>
      <c r="I22" s="172"/>
      <c r="J22" s="172"/>
      <c r="K22" s="171"/>
      <c r="L22" s="172"/>
      <c r="M22" s="171"/>
      <c r="N22" s="18"/>
      <c r="O22" s="18"/>
      <c r="P22" s="18"/>
      <c r="Q22" s="18"/>
    </row>
    <row r="23" spans="1:17" ht="13.5">
      <c r="A23" s="151">
        <v>9</v>
      </c>
      <c r="B23" s="175">
        <v>3604504</v>
      </c>
      <c r="C23" s="175" t="s">
        <v>321</v>
      </c>
      <c r="D23" s="150" t="s">
        <v>1</v>
      </c>
      <c r="E23" s="175" t="s">
        <v>24</v>
      </c>
      <c r="F23" s="150" t="s">
        <v>3</v>
      </c>
      <c r="G23" s="10"/>
      <c r="I23" s="172"/>
      <c r="J23" s="172"/>
      <c r="K23" s="171"/>
      <c r="L23" s="172"/>
      <c r="M23" s="171"/>
      <c r="N23" s="18"/>
      <c r="O23" s="18"/>
      <c r="P23" s="18"/>
      <c r="Q23" s="18"/>
    </row>
    <row r="24" spans="1:17" ht="13.5">
      <c r="A24" s="151"/>
      <c r="B24" s="175"/>
      <c r="C24" s="175"/>
      <c r="D24" s="150"/>
      <c r="E24" s="175"/>
      <c r="F24" s="150"/>
      <c r="G24" s="11"/>
      <c r="H24" s="12"/>
      <c r="I24" s="172"/>
      <c r="J24" s="172"/>
      <c r="K24" s="171"/>
      <c r="L24" s="172"/>
      <c r="M24" s="171"/>
      <c r="N24" s="18"/>
      <c r="O24" s="18"/>
      <c r="P24" s="18"/>
      <c r="Q24" s="18"/>
    </row>
    <row r="25" spans="1:17" ht="13.5">
      <c r="A25" s="151">
        <v>10</v>
      </c>
      <c r="B25" s="175">
        <v>3604680</v>
      </c>
      <c r="C25" s="175" t="s">
        <v>322</v>
      </c>
      <c r="D25" s="150" t="s">
        <v>1</v>
      </c>
      <c r="E25" s="175" t="s">
        <v>31</v>
      </c>
      <c r="F25" s="150" t="s">
        <v>3</v>
      </c>
      <c r="G25" s="13"/>
      <c r="H25" s="11"/>
      <c r="I25" s="172"/>
      <c r="J25" s="172" t="s">
        <v>598</v>
      </c>
      <c r="K25" s="171"/>
      <c r="L25" s="172"/>
      <c r="M25" s="171"/>
      <c r="N25" s="18"/>
      <c r="O25" s="18"/>
      <c r="P25" s="18"/>
      <c r="Q25" s="18"/>
    </row>
    <row r="26" spans="1:17" ht="13.5">
      <c r="A26" s="151"/>
      <c r="B26" s="175"/>
      <c r="C26" s="175"/>
      <c r="D26" s="150"/>
      <c r="E26" s="175"/>
      <c r="F26" s="150"/>
      <c r="H26" s="14"/>
      <c r="I26" s="178"/>
      <c r="J26" s="172"/>
      <c r="K26" s="171"/>
      <c r="L26" s="172"/>
      <c r="M26" s="171"/>
      <c r="N26" s="18"/>
      <c r="O26" s="18"/>
      <c r="P26" s="18"/>
      <c r="Q26" s="18"/>
    </row>
    <row r="27" spans="1:17" ht="13.5">
      <c r="A27" s="151">
        <v>11</v>
      </c>
      <c r="B27" s="175">
        <v>3604671</v>
      </c>
      <c r="C27" s="175" t="s">
        <v>323</v>
      </c>
      <c r="D27" s="150" t="s">
        <v>1</v>
      </c>
      <c r="E27" s="175" t="s">
        <v>12</v>
      </c>
      <c r="F27" s="150" t="s">
        <v>3</v>
      </c>
      <c r="G27" s="10"/>
      <c r="H27" s="14"/>
      <c r="I27" s="172"/>
      <c r="J27" s="172"/>
      <c r="K27" s="171"/>
      <c r="L27" s="172"/>
      <c r="M27" s="171"/>
      <c r="N27" s="18"/>
      <c r="O27" s="18"/>
      <c r="P27" s="18"/>
      <c r="Q27" s="18"/>
    </row>
    <row r="28" spans="1:17" ht="13.5">
      <c r="A28" s="151"/>
      <c r="B28" s="175"/>
      <c r="C28" s="175"/>
      <c r="D28" s="150"/>
      <c r="E28" s="175"/>
      <c r="F28" s="150"/>
      <c r="G28" s="11"/>
      <c r="H28" s="15"/>
      <c r="I28" s="172"/>
      <c r="J28" s="172"/>
      <c r="K28" s="171"/>
      <c r="L28" s="172"/>
      <c r="M28" s="171"/>
      <c r="N28" s="18"/>
      <c r="O28" s="18"/>
      <c r="P28" s="18"/>
      <c r="Q28" s="18"/>
    </row>
    <row r="29" spans="1:17" ht="13.5">
      <c r="A29" s="151">
        <v>12</v>
      </c>
      <c r="B29" s="175">
        <v>3604644</v>
      </c>
      <c r="C29" s="175" t="s">
        <v>324</v>
      </c>
      <c r="D29" s="150" t="s">
        <v>1</v>
      </c>
      <c r="E29" s="175" t="s">
        <v>16</v>
      </c>
      <c r="F29" s="150" t="s">
        <v>3</v>
      </c>
      <c r="G29" s="13"/>
      <c r="I29" s="172"/>
      <c r="J29" s="172"/>
      <c r="K29" s="171"/>
      <c r="L29" s="172"/>
      <c r="M29" s="171"/>
      <c r="N29" s="18"/>
      <c r="O29" s="18"/>
      <c r="P29" s="172"/>
      <c r="Q29" s="18"/>
    </row>
    <row r="30" spans="1:17" ht="13.5">
      <c r="A30" s="151"/>
      <c r="B30" s="175"/>
      <c r="C30" s="175"/>
      <c r="D30" s="150"/>
      <c r="E30" s="175"/>
      <c r="F30" s="150"/>
      <c r="I30" s="172"/>
      <c r="J30" s="172"/>
      <c r="K30" s="171"/>
      <c r="L30" s="172"/>
      <c r="M30" s="171"/>
      <c r="N30" s="18"/>
      <c r="O30" s="18"/>
      <c r="P30" s="172"/>
      <c r="Q30" s="18"/>
    </row>
    <row r="31" spans="1:17" ht="13.5">
      <c r="A31" s="151">
        <v>13</v>
      </c>
      <c r="B31" s="175">
        <v>3604615</v>
      </c>
      <c r="C31" s="175" t="s">
        <v>325</v>
      </c>
      <c r="D31" s="150" t="s">
        <v>1</v>
      </c>
      <c r="E31" s="175" t="s">
        <v>82</v>
      </c>
      <c r="F31" s="150" t="s">
        <v>3</v>
      </c>
      <c r="G31" s="10"/>
      <c r="I31" s="172"/>
      <c r="J31" s="172"/>
      <c r="K31" s="171"/>
      <c r="L31" s="172"/>
      <c r="M31" s="171"/>
      <c r="N31" s="18"/>
      <c r="O31" s="18"/>
      <c r="P31" s="172"/>
      <c r="Q31" s="18"/>
    </row>
    <row r="32" spans="1:17" ht="13.5">
      <c r="A32" s="151"/>
      <c r="B32" s="175"/>
      <c r="C32" s="175"/>
      <c r="D32" s="150"/>
      <c r="E32" s="175"/>
      <c r="F32" s="150"/>
      <c r="G32" s="11"/>
      <c r="H32" s="12"/>
      <c r="I32" s="172"/>
      <c r="J32" s="172"/>
      <c r="K32" s="171"/>
      <c r="L32" s="172"/>
      <c r="M32" s="171"/>
      <c r="N32" s="18"/>
      <c r="O32" s="18"/>
      <c r="P32" s="172"/>
      <c r="Q32" s="18"/>
    </row>
    <row r="33" spans="1:17" ht="13.5">
      <c r="A33" s="151">
        <v>14</v>
      </c>
      <c r="B33" s="175">
        <v>3604663</v>
      </c>
      <c r="C33" s="175" t="s">
        <v>326</v>
      </c>
      <c r="D33" s="150" t="s">
        <v>1</v>
      </c>
      <c r="E33" s="175" t="s">
        <v>156</v>
      </c>
      <c r="F33" s="150" t="s">
        <v>3</v>
      </c>
      <c r="G33" s="13"/>
      <c r="I33" s="176"/>
      <c r="J33" s="172" t="s">
        <v>599</v>
      </c>
      <c r="K33" s="171"/>
      <c r="L33" s="172"/>
      <c r="M33" s="171"/>
      <c r="N33" s="18"/>
      <c r="O33" s="18"/>
      <c r="P33" s="18"/>
      <c r="Q33" s="18"/>
    </row>
    <row r="34" spans="1:17" ht="13.5">
      <c r="A34" s="151"/>
      <c r="B34" s="175"/>
      <c r="C34" s="175"/>
      <c r="D34" s="150"/>
      <c r="E34" s="175"/>
      <c r="F34" s="150"/>
      <c r="H34" s="18"/>
      <c r="I34" s="177"/>
      <c r="J34" s="172"/>
      <c r="K34" s="171"/>
      <c r="L34" s="172"/>
      <c r="M34" s="171"/>
      <c r="N34" s="18"/>
      <c r="O34" s="18"/>
      <c r="P34" s="18"/>
      <c r="Q34" s="18"/>
    </row>
    <row r="35" spans="1:17" ht="13.5">
      <c r="A35" s="151">
        <v>15</v>
      </c>
      <c r="B35" s="175">
        <v>3604695</v>
      </c>
      <c r="C35" s="175" t="s">
        <v>327</v>
      </c>
      <c r="D35" s="150" t="s">
        <v>1</v>
      </c>
      <c r="E35" s="175" t="s">
        <v>22</v>
      </c>
      <c r="F35" s="150" t="s">
        <v>3</v>
      </c>
      <c r="G35" s="10"/>
      <c r="H35" s="14"/>
      <c r="I35" s="172"/>
      <c r="J35" s="172"/>
      <c r="K35" s="171"/>
      <c r="L35" s="172"/>
      <c r="M35" s="171"/>
      <c r="N35" s="18"/>
      <c r="O35" s="18"/>
      <c r="P35" s="18"/>
      <c r="Q35" s="18"/>
    </row>
    <row r="36" spans="1:17" ht="13.5">
      <c r="A36" s="151"/>
      <c r="B36" s="175"/>
      <c r="C36" s="175"/>
      <c r="D36" s="150"/>
      <c r="E36" s="175"/>
      <c r="F36" s="150"/>
      <c r="G36" s="11"/>
      <c r="H36" s="15"/>
      <c r="I36" s="172"/>
      <c r="J36" s="172"/>
      <c r="K36" s="171"/>
      <c r="L36" s="172"/>
      <c r="M36" s="171"/>
      <c r="N36" s="18"/>
      <c r="O36" s="18"/>
      <c r="P36" s="18"/>
      <c r="Q36" s="18"/>
    </row>
    <row r="37" spans="1:17" ht="13.5">
      <c r="A37" s="151">
        <v>16</v>
      </c>
      <c r="B37" s="175">
        <v>3604668</v>
      </c>
      <c r="C37" s="175" t="s">
        <v>328</v>
      </c>
      <c r="D37" s="150" t="s">
        <v>1</v>
      </c>
      <c r="E37" s="175" t="s">
        <v>12</v>
      </c>
      <c r="F37" s="150" t="s">
        <v>3</v>
      </c>
      <c r="G37" s="13"/>
      <c r="I37" s="172"/>
      <c r="J37" s="172"/>
      <c r="K37" s="171"/>
      <c r="L37" s="172"/>
      <c r="M37" s="171"/>
      <c r="N37" s="18"/>
      <c r="O37" s="18"/>
      <c r="P37" s="18"/>
      <c r="Q37" s="18"/>
    </row>
    <row r="38" spans="1:17" ht="13.5">
      <c r="A38" s="151"/>
      <c r="B38" s="175"/>
      <c r="C38" s="175"/>
      <c r="D38" s="150"/>
      <c r="E38" s="175"/>
      <c r="F38" s="150"/>
      <c r="I38" s="172"/>
      <c r="J38" s="172"/>
      <c r="K38" s="171"/>
      <c r="L38" s="172"/>
      <c r="M38" s="171"/>
      <c r="N38" s="18"/>
      <c r="O38" s="18"/>
      <c r="P38" s="18"/>
      <c r="Q38" s="18"/>
    </row>
    <row r="39" spans="1:17" ht="13.5">
      <c r="A39" s="151">
        <v>17</v>
      </c>
      <c r="B39" s="175">
        <v>3604500</v>
      </c>
      <c r="C39" s="175" t="s">
        <v>329</v>
      </c>
      <c r="D39" s="150" t="s">
        <v>1</v>
      </c>
      <c r="E39" s="175" t="s">
        <v>70</v>
      </c>
      <c r="F39" s="150" t="s">
        <v>3</v>
      </c>
      <c r="I39" s="172"/>
      <c r="J39" s="172"/>
      <c r="K39" s="171"/>
      <c r="L39" s="172"/>
      <c r="M39" s="171"/>
      <c r="N39" s="18"/>
      <c r="O39" s="18"/>
      <c r="P39" s="18"/>
      <c r="Q39" s="18"/>
    </row>
    <row r="40" spans="1:17" ht="13.5">
      <c r="A40" s="151"/>
      <c r="B40" s="175"/>
      <c r="C40" s="175"/>
      <c r="D40" s="150"/>
      <c r="E40" s="175"/>
      <c r="F40" s="150"/>
      <c r="G40" s="11"/>
      <c r="H40" s="12"/>
      <c r="I40" s="172"/>
      <c r="J40" s="172"/>
      <c r="K40" s="171"/>
      <c r="L40" s="172"/>
      <c r="M40" s="171"/>
      <c r="N40" s="18"/>
      <c r="O40" s="18"/>
      <c r="P40" s="18"/>
      <c r="Q40" s="18"/>
    </row>
    <row r="41" spans="1:17" ht="13.5">
      <c r="A41" s="151">
        <v>18</v>
      </c>
      <c r="B41" s="175">
        <v>3604667</v>
      </c>
      <c r="C41" s="175" t="s">
        <v>330</v>
      </c>
      <c r="D41" s="150" t="s">
        <v>1</v>
      </c>
      <c r="E41" s="175" t="s">
        <v>12</v>
      </c>
      <c r="F41" s="150" t="s">
        <v>3</v>
      </c>
      <c r="G41" s="13"/>
      <c r="H41" s="11"/>
      <c r="I41" s="172"/>
      <c r="J41" s="172" t="s">
        <v>600</v>
      </c>
      <c r="K41" s="171"/>
      <c r="L41" s="172"/>
      <c r="M41" s="171"/>
      <c r="N41" s="18"/>
      <c r="O41" s="18"/>
      <c r="P41" s="18"/>
      <c r="Q41" s="18"/>
    </row>
    <row r="42" spans="1:17" ht="13.5">
      <c r="A42" s="151"/>
      <c r="B42" s="175"/>
      <c r="C42" s="175"/>
      <c r="D42" s="150"/>
      <c r="E42" s="175"/>
      <c r="F42" s="150"/>
      <c r="H42" s="14"/>
      <c r="I42" s="178"/>
      <c r="J42" s="172"/>
      <c r="K42" s="171"/>
      <c r="L42" s="172"/>
      <c r="M42" s="171"/>
      <c r="N42" s="18"/>
      <c r="O42" s="18"/>
      <c r="P42" s="18"/>
      <c r="Q42" s="18"/>
    </row>
    <row r="43" spans="1:17" ht="13.5">
      <c r="A43" s="151">
        <v>19</v>
      </c>
      <c r="B43" s="175">
        <v>3604689</v>
      </c>
      <c r="C43" s="175" t="s">
        <v>331</v>
      </c>
      <c r="D43" s="150" t="s">
        <v>1</v>
      </c>
      <c r="E43" s="175" t="s">
        <v>31</v>
      </c>
      <c r="F43" s="150" t="s">
        <v>3</v>
      </c>
      <c r="G43" s="10"/>
      <c r="H43" s="14"/>
      <c r="I43" s="172"/>
      <c r="J43" s="172"/>
      <c r="K43" s="171"/>
      <c r="L43" s="172"/>
      <c r="M43" s="171"/>
      <c r="N43" s="18"/>
      <c r="O43" s="18"/>
      <c r="P43" s="18"/>
      <c r="Q43" s="18"/>
    </row>
    <row r="44" spans="1:17" ht="13.5">
      <c r="A44" s="151"/>
      <c r="B44" s="175"/>
      <c r="C44" s="175"/>
      <c r="D44" s="150"/>
      <c r="E44" s="175"/>
      <c r="F44" s="150"/>
      <c r="G44" s="11"/>
      <c r="H44" s="15"/>
      <c r="I44" s="172"/>
      <c r="J44" s="172"/>
      <c r="K44" s="171"/>
      <c r="L44" s="172"/>
      <c r="M44" s="171"/>
      <c r="N44" s="18"/>
      <c r="O44" s="18"/>
      <c r="P44" s="18"/>
      <c r="Q44" s="18"/>
    </row>
    <row r="45" spans="1:17" ht="13.5">
      <c r="A45" s="151">
        <v>20</v>
      </c>
      <c r="B45" s="175" t="s">
        <v>332</v>
      </c>
      <c r="C45" s="175" t="s">
        <v>333</v>
      </c>
      <c r="D45" s="150" t="s">
        <v>1</v>
      </c>
      <c r="E45" s="175" t="s">
        <v>70</v>
      </c>
      <c r="F45" s="150" t="s">
        <v>3</v>
      </c>
      <c r="G45" s="13"/>
      <c r="I45" s="172"/>
      <c r="J45" s="172"/>
      <c r="K45" s="171"/>
      <c r="L45" s="172"/>
      <c r="M45" s="171"/>
      <c r="N45" s="18"/>
      <c r="O45" s="18"/>
      <c r="P45" s="172"/>
      <c r="Q45" s="18"/>
    </row>
    <row r="46" spans="1:17" ht="13.5">
      <c r="A46" s="151"/>
      <c r="B46" s="175"/>
      <c r="C46" s="175"/>
      <c r="D46" s="150"/>
      <c r="E46" s="175"/>
      <c r="F46" s="150"/>
      <c r="I46" s="172"/>
      <c r="J46" s="172"/>
      <c r="K46" s="171"/>
      <c r="L46" s="172"/>
      <c r="M46" s="171"/>
      <c r="N46" s="18"/>
      <c r="O46" s="18"/>
      <c r="P46" s="172"/>
      <c r="Q46" s="18"/>
    </row>
    <row r="47" spans="1:17" ht="13.5">
      <c r="A47" s="151">
        <v>21</v>
      </c>
      <c r="B47" s="175">
        <v>3604492</v>
      </c>
      <c r="C47" s="175" t="s">
        <v>334</v>
      </c>
      <c r="D47" s="150" t="s">
        <v>1</v>
      </c>
      <c r="E47" s="175" t="s">
        <v>12</v>
      </c>
      <c r="F47" s="150" t="s">
        <v>3</v>
      </c>
      <c r="G47" s="10"/>
      <c r="I47" s="172"/>
      <c r="J47" s="172"/>
      <c r="K47" s="171"/>
      <c r="L47" s="172"/>
      <c r="M47" s="171"/>
      <c r="N47" s="18"/>
      <c r="O47" s="18"/>
      <c r="P47" s="172"/>
      <c r="Q47" s="18"/>
    </row>
    <row r="48" spans="1:17" ht="13.5">
      <c r="A48" s="151"/>
      <c r="B48" s="175"/>
      <c r="C48" s="175"/>
      <c r="D48" s="150"/>
      <c r="E48" s="175"/>
      <c r="F48" s="150"/>
      <c r="G48" s="11"/>
      <c r="H48" s="12"/>
      <c r="I48" s="172"/>
      <c r="J48" s="172"/>
      <c r="K48" s="171"/>
      <c r="L48" s="172"/>
      <c r="M48" s="171"/>
      <c r="N48" s="18"/>
      <c r="O48" s="18"/>
      <c r="P48" s="172"/>
      <c r="Q48" s="18"/>
    </row>
    <row r="49" spans="1:17" ht="13.5">
      <c r="A49" s="151">
        <v>22</v>
      </c>
      <c r="B49" s="175">
        <v>3604660</v>
      </c>
      <c r="C49" s="175" t="s">
        <v>335</v>
      </c>
      <c r="D49" s="150" t="s">
        <v>1</v>
      </c>
      <c r="E49" s="175" t="s">
        <v>45</v>
      </c>
      <c r="F49" s="150" t="s">
        <v>3</v>
      </c>
      <c r="G49" s="13"/>
      <c r="I49" s="176"/>
      <c r="J49" s="172" t="s">
        <v>589</v>
      </c>
      <c r="K49" s="171"/>
      <c r="L49" s="172"/>
      <c r="M49" s="171"/>
      <c r="N49" s="18"/>
      <c r="O49" s="18"/>
      <c r="P49" s="18"/>
      <c r="Q49" s="18"/>
    </row>
    <row r="50" spans="1:17" ht="13.5">
      <c r="A50" s="151"/>
      <c r="B50" s="175"/>
      <c r="C50" s="175"/>
      <c r="D50" s="150"/>
      <c r="E50" s="175"/>
      <c r="F50" s="150"/>
      <c r="H50" s="18"/>
      <c r="I50" s="177"/>
      <c r="J50" s="172"/>
      <c r="K50" s="171"/>
      <c r="L50" s="172"/>
      <c r="M50" s="171"/>
      <c r="N50" s="18"/>
      <c r="O50" s="18"/>
      <c r="P50" s="18"/>
      <c r="Q50" s="18"/>
    </row>
    <row r="51" spans="1:17" ht="13.5">
      <c r="A51" s="151">
        <v>23</v>
      </c>
      <c r="B51" s="175">
        <v>3604674</v>
      </c>
      <c r="C51" s="175" t="s">
        <v>336</v>
      </c>
      <c r="D51" s="150" t="s">
        <v>1</v>
      </c>
      <c r="E51" s="175" t="s">
        <v>12</v>
      </c>
      <c r="F51" s="150" t="s">
        <v>3</v>
      </c>
      <c r="G51" s="10"/>
      <c r="H51" s="14"/>
      <c r="I51" s="172"/>
      <c r="J51" s="172"/>
      <c r="K51" s="171"/>
      <c r="L51" s="172"/>
      <c r="M51" s="171"/>
      <c r="N51" s="18"/>
      <c r="O51" s="18"/>
      <c r="P51" s="18"/>
      <c r="Q51" s="18"/>
    </row>
    <row r="52" spans="1:17" ht="13.5">
      <c r="A52" s="151"/>
      <c r="B52" s="175"/>
      <c r="C52" s="175"/>
      <c r="D52" s="150"/>
      <c r="E52" s="175"/>
      <c r="F52" s="150"/>
      <c r="G52" s="11"/>
      <c r="H52" s="15"/>
      <c r="I52" s="172"/>
      <c r="J52" s="172"/>
      <c r="K52" s="171"/>
      <c r="L52" s="172"/>
      <c r="M52" s="171"/>
      <c r="N52" s="18"/>
      <c r="O52" s="18"/>
      <c r="P52" s="18"/>
      <c r="Q52" s="18"/>
    </row>
    <row r="53" spans="1:17" ht="13.5">
      <c r="A53" s="151">
        <v>24</v>
      </c>
      <c r="B53" s="175">
        <v>3604658</v>
      </c>
      <c r="C53" s="175" t="s">
        <v>337</v>
      </c>
      <c r="D53" s="150" t="s">
        <v>1</v>
      </c>
      <c r="E53" s="175" t="s">
        <v>31</v>
      </c>
      <c r="F53" s="150" t="s">
        <v>3</v>
      </c>
      <c r="G53" s="13"/>
      <c r="I53" s="172"/>
      <c r="J53" s="172"/>
      <c r="K53" s="171"/>
      <c r="L53" s="172"/>
      <c r="M53" s="171"/>
      <c r="N53" s="18"/>
      <c r="O53" s="18"/>
      <c r="P53" s="18"/>
      <c r="Q53" s="18"/>
    </row>
    <row r="54" spans="1:17" ht="13.5">
      <c r="A54" s="151"/>
      <c r="B54" s="175"/>
      <c r="C54" s="175"/>
      <c r="D54" s="150"/>
      <c r="E54" s="175"/>
      <c r="F54" s="150"/>
      <c r="I54" s="172"/>
      <c r="J54" s="172"/>
      <c r="K54" s="171"/>
      <c r="L54" s="172"/>
      <c r="M54" s="171"/>
      <c r="N54" s="18"/>
      <c r="O54" s="18"/>
      <c r="P54" s="18"/>
      <c r="Q54" s="18"/>
    </row>
    <row r="55" spans="1:17" ht="13.5">
      <c r="A55" s="151">
        <v>25</v>
      </c>
      <c r="B55" s="175">
        <v>3604643</v>
      </c>
      <c r="C55" s="175" t="s">
        <v>338</v>
      </c>
      <c r="D55" s="150" t="s">
        <v>1</v>
      </c>
      <c r="E55" s="175" t="s">
        <v>45</v>
      </c>
      <c r="F55" s="150" t="s">
        <v>3</v>
      </c>
      <c r="G55" s="10"/>
      <c r="I55" s="172"/>
      <c r="J55" s="145"/>
      <c r="K55" s="171"/>
      <c r="L55" s="172"/>
      <c r="M55" s="171"/>
      <c r="N55" s="18"/>
      <c r="O55" s="18"/>
      <c r="P55" s="18"/>
      <c r="Q55" s="18"/>
    </row>
    <row r="56" spans="1:17" ht="13.5">
      <c r="A56" s="151"/>
      <c r="B56" s="175"/>
      <c r="C56" s="175"/>
      <c r="D56" s="150"/>
      <c r="E56" s="175"/>
      <c r="F56" s="150"/>
      <c r="G56" s="11"/>
      <c r="H56" s="12"/>
      <c r="I56" s="172"/>
      <c r="J56" s="146"/>
      <c r="K56" s="171"/>
      <c r="L56" s="172"/>
      <c r="M56" s="171"/>
      <c r="N56" s="18"/>
      <c r="O56" s="18"/>
      <c r="P56" s="18"/>
      <c r="Q56" s="18"/>
    </row>
    <row r="57" spans="1:17" ht="13.5">
      <c r="A57" s="151">
        <v>26</v>
      </c>
      <c r="B57" s="175">
        <v>3604665</v>
      </c>
      <c r="C57" s="175" t="s">
        <v>339</v>
      </c>
      <c r="D57" s="150" t="s">
        <v>1</v>
      </c>
      <c r="E57" s="175" t="s">
        <v>31</v>
      </c>
      <c r="F57" s="150" t="s">
        <v>3</v>
      </c>
      <c r="G57" s="13"/>
      <c r="I57" s="176"/>
      <c r="J57" s="172" t="s">
        <v>590</v>
      </c>
      <c r="K57" s="171"/>
      <c r="L57" s="172"/>
      <c r="M57" s="171"/>
      <c r="N57" s="18"/>
      <c r="O57" s="18"/>
      <c r="P57" s="18"/>
      <c r="Q57" s="18"/>
    </row>
    <row r="58" spans="1:17" ht="13.5">
      <c r="A58" s="151"/>
      <c r="B58" s="175"/>
      <c r="C58" s="175"/>
      <c r="D58" s="150"/>
      <c r="E58" s="175"/>
      <c r="F58" s="150"/>
      <c r="H58" s="18"/>
      <c r="I58" s="177"/>
      <c r="J58" s="172"/>
      <c r="K58" s="171"/>
      <c r="L58" s="172"/>
      <c r="M58" s="171"/>
      <c r="N58" s="18"/>
      <c r="O58" s="18"/>
      <c r="P58" s="18"/>
      <c r="Q58" s="18"/>
    </row>
    <row r="59" spans="1:17" ht="13.5">
      <c r="A59" s="151">
        <v>27</v>
      </c>
      <c r="B59" s="175">
        <v>3604686</v>
      </c>
      <c r="C59" s="175" t="s">
        <v>340</v>
      </c>
      <c r="D59" s="150" t="s">
        <v>1</v>
      </c>
      <c r="E59" s="175" t="s">
        <v>22</v>
      </c>
      <c r="F59" s="150" t="s">
        <v>3</v>
      </c>
      <c r="G59" s="10"/>
      <c r="H59" s="14"/>
      <c r="I59" s="172"/>
      <c r="J59" s="172"/>
      <c r="K59" s="171"/>
      <c r="L59" s="172"/>
      <c r="M59" s="171"/>
      <c r="N59" s="18"/>
      <c r="O59" s="18"/>
      <c r="P59" s="18"/>
      <c r="Q59" s="18"/>
    </row>
    <row r="60" spans="1:17" ht="13.5">
      <c r="A60" s="151"/>
      <c r="B60" s="175"/>
      <c r="C60" s="175"/>
      <c r="D60" s="150"/>
      <c r="E60" s="175"/>
      <c r="F60" s="150"/>
      <c r="G60" s="11"/>
      <c r="H60" s="15"/>
      <c r="I60" s="172"/>
      <c r="J60" s="172"/>
      <c r="K60" s="171"/>
      <c r="L60" s="172"/>
      <c r="M60" s="171"/>
      <c r="N60" s="18"/>
      <c r="O60" s="18"/>
      <c r="P60" s="18"/>
      <c r="Q60" s="18"/>
    </row>
    <row r="61" spans="1:17" ht="13.5">
      <c r="A61" s="151">
        <v>28</v>
      </c>
      <c r="B61" s="175">
        <v>3604673</v>
      </c>
      <c r="C61" s="175" t="s">
        <v>341</v>
      </c>
      <c r="D61" s="150" t="s">
        <v>1</v>
      </c>
      <c r="E61" s="175" t="s">
        <v>16</v>
      </c>
      <c r="F61" s="150" t="s">
        <v>3</v>
      </c>
      <c r="G61" s="13"/>
      <c r="I61" s="172"/>
      <c r="J61" s="172"/>
      <c r="K61" s="171"/>
      <c r="L61" s="172"/>
      <c r="M61" s="171"/>
      <c r="N61" s="18"/>
      <c r="O61" s="18"/>
      <c r="P61" s="18"/>
      <c r="Q61" s="18"/>
    </row>
    <row r="62" spans="1:17" ht="13.5">
      <c r="A62" s="151"/>
      <c r="B62" s="175"/>
      <c r="C62" s="175"/>
      <c r="D62" s="150"/>
      <c r="E62" s="175"/>
      <c r="F62" s="150"/>
      <c r="I62" s="172"/>
      <c r="J62" s="172"/>
      <c r="K62" s="171"/>
      <c r="L62" s="172"/>
      <c r="M62" s="171"/>
      <c r="N62" s="18"/>
      <c r="O62" s="18"/>
      <c r="P62" s="18"/>
      <c r="Q62" s="18"/>
    </row>
    <row r="63" spans="1:17" ht="13.5">
      <c r="A63" s="151">
        <v>29</v>
      </c>
      <c r="B63" s="175">
        <v>3604640</v>
      </c>
      <c r="C63" s="175" t="s">
        <v>342</v>
      </c>
      <c r="D63" s="150" t="s">
        <v>1</v>
      </c>
      <c r="E63" s="175" t="s">
        <v>16</v>
      </c>
      <c r="F63" s="150" t="s">
        <v>3</v>
      </c>
      <c r="I63" s="172"/>
      <c r="J63" s="172"/>
      <c r="K63" s="171"/>
      <c r="L63" s="172"/>
      <c r="M63" s="171"/>
      <c r="N63" s="18"/>
      <c r="O63" s="18"/>
      <c r="P63" s="18"/>
      <c r="Q63" s="18"/>
    </row>
    <row r="64" spans="1:17" ht="13.5">
      <c r="A64" s="151"/>
      <c r="B64" s="175"/>
      <c r="C64" s="175"/>
      <c r="D64" s="150"/>
      <c r="E64" s="175"/>
      <c r="F64" s="150"/>
      <c r="G64" s="11"/>
      <c r="H64" s="12"/>
      <c r="I64" s="172"/>
      <c r="J64" s="172"/>
      <c r="K64" s="171"/>
      <c r="L64" s="172"/>
      <c r="M64" s="171"/>
      <c r="N64" s="18"/>
      <c r="O64" s="18"/>
      <c r="P64" s="18"/>
      <c r="Q64" s="18"/>
    </row>
    <row r="65" spans="1:17" ht="12.75" customHeight="1">
      <c r="A65" s="151">
        <v>30</v>
      </c>
      <c r="B65" s="175">
        <v>3604681</v>
      </c>
      <c r="C65" s="175" t="s">
        <v>343</v>
      </c>
      <c r="D65" s="150" t="s">
        <v>1</v>
      </c>
      <c r="E65" s="175" t="s">
        <v>5</v>
      </c>
      <c r="F65" s="150" t="s">
        <v>3</v>
      </c>
      <c r="G65" s="13"/>
      <c r="H65" s="11"/>
      <c r="I65" s="172"/>
      <c r="J65" s="172" t="s">
        <v>591</v>
      </c>
      <c r="K65" s="171"/>
      <c r="L65" s="172"/>
      <c r="M65" s="171"/>
      <c r="N65" s="18"/>
      <c r="O65" s="18"/>
      <c r="P65" s="18"/>
      <c r="Q65" s="18"/>
    </row>
    <row r="66" spans="1:17" ht="12.75" customHeight="1">
      <c r="A66" s="151"/>
      <c r="B66" s="175"/>
      <c r="C66" s="175"/>
      <c r="D66" s="150"/>
      <c r="E66" s="175"/>
      <c r="F66" s="150"/>
      <c r="H66" s="14"/>
      <c r="I66" s="178"/>
      <c r="J66" s="172"/>
      <c r="K66" s="171"/>
      <c r="L66" s="172"/>
      <c r="M66" s="171"/>
      <c r="N66" s="18"/>
      <c r="O66" s="18"/>
      <c r="P66" s="18"/>
      <c r="Q66" s="18"/>
    </row>
    <row r="67" spans="1:17" ht="12.75" customHeight="1">
      <c r="A67" s="151">
        <v>31</v>
      </c>
      <c r="B67" s="175">
        <v>3604622</v>
      </c>
      <c r="C67" s="175" t="s">
        <v>344</v>
      </c>
      <c r="D67" s="150" t="s">
        <v>1</v>
      </c>
      <c r="E67" s="175" t="s">
        <v>14</v>
      </c>
      <c r="F67" s="150" t="s">
        <v>3</v>
      </c>
      <c r="G67" s="10"/>
      <c r="H67" s="14"/>
      <c r="I67" s="172"/>
      <c r="J67" s="172"/>
      <c r="K67" s="171"/>
      <c r="L67" s="172"/>
      <c r="M67" s="171"/>
      <c r="N67" s="18"/>
      <c r="O67" s="18"/>
      <c r="P67" s="18"/>
      <c r="Q67" s="18"/>
    </row>
    <row r="68" spans="1:17" ht="12.75" customHeight="1">
      <c r="A68" s="151"/>
      <c r="B68" s="175"/>
      <c r="C68" s="175"/>
      <c r="D68" s="150"/>
      <c r="E68" s="175"/>
      <c r="F68" s="150"/>
      <c r="G68" s="11"/>
      <c r="H68" s="15"/>
      <c r="I68" s="172"/>
      <c r="J68" s="172"/>
      <c r="K68" s="171"/>
      <c r="L68" s="172"/>
      <c r="M68" s="171"/>
      <c r="N68" s="18"/>
      <c r="O68" s="18"/>
      <c r="P68" s="18"/>
      <c r="Q68" s="18"/>
    </row>
    <row r="69" spans="1:17" ht="12.75" customHeight="1">
      <c r="A69" s="151">
        <v>32</v>
      </c>
      <c r="B69" s="175">
        <v>3604632</v>
      </c>
      <c r="C69" s="175" t="s">
        <v>345</v>
      </c>
      <c r="D69" s="150" t="s">
        <v>1</v>
      </c>
      <c r="E69" s="175" t="s">
        <v>22</v>
      </c>
      <c r="F69" s="150" t="s">
        <v>3</v>
      </c>
      <c r="G69" s="13"/>
      <c r="I69" s="172"/>
      <c r="J69" s="172"/>
      <c r="K69" s="171"/>
      <c r="L69" s="172"/>
      <c r="M69" s="171"/>
      <c r="N69" s="18"/>
      <c r="O69" s="18"/>
      <c r="P69" s="172"/>
      <c r="Q69" s="18"/>
    </row>
    <row r="70" spans="1:17" ht="12.75" customHeight="1">
      <c r="A70" s="151"/>
      <c r="B70" s="175"/>
      <c r="C70" s="175"/>
      <c r="D70" s="150"/>
      <c r="E70" s="175"/>
      <c r="F70" s="150"/>
      <c r="I70" s="172"/>
      <c r="J70" s="172"/>
      <c r="K70" s="171"/>
      <c r="L70" s="172"/>
      <c r="M70" s="171"/>
      <c r="N70" s="18"/>
      <c r="O70" s="18"/>
      <c r="P70" s="172"/>
      <c r="Q70" s="18"/>
    </row>
    <row r="71" spans="1:17" ht="12.75" customHeight="1">
      <c r="A71" s="151">
        <v>33</v>
      </c>
      <c r="B71" s="175">
        <v>3604589</v>
      </c>
      <c r="C71" s="175" t="s">
        <v>346</v>
      </c>
      <c r="D71" s="150" t="s">
        <v>1</v>
      </c>
      <c r="E71" s="175" t="s">
        <v>70</v>
      </c>
      <c r="F71" s="150" t="s">
        <v>3</v>
      </c>
      <c r="G71" s="10"/>
      <c r="I71" s="172"/>
      <c r="J71" s="172"/>
      <c r="K71" s="171"/>
      <c r="L71" s="172"/>
      <c r="M71" s="171"/>
      <c r="N71" s="18"/>
      <c r="O71" s="18"/>
      <c r="P71" s="172"/>
      <c r="Q71" s="18"/>
    </row>
    <row r="72" spans="1:17" ht="12.75" customHeight="1">
      <c r="A72" s="151"/>
      <c r="B72" s="175"/>
      <c r="C72" s="175"/>
      <c r="D72" s="150"/>
      <c r="E72" s="175"/>
      <c r="F72" s="150"/>
      <c r="G72" s="11"/>
      <c r="H72" s="12"/>
      <c r="I72" s="172"/>
      <c r="J72" s="172"/>
      <c r="K72" s="171"/>
      <c r="L72" s="172"/>
      <c r="M72" s="171"/>
      <c r="N72" s="18"/>
      <c r="O72" s="18"/>
      <c r="P72" s="172"/>
      <c r="Q72" s="18"/>
    </row>
    <row r="73" spans="1:17" ht="12.75" customHeight="1">
      <c r="A73" s="151">
        <v>34</v>
      </c>
      <c r="B73" s="175">
        <v>3604662</v>
      </c>
      <c r="C73" s="175" t="s">
        <v>347</v>
      </c>
      <c r="D73" s="150" t="s">
        <v>1</v>
      </c>
      <c r="E73" s="175" t="s">
        <v>156</v>
      </c>
      <c r="F73" s="150" t="s">
        <v>3</v>
      </c>
      <c r="G73" s="13"/>
      <c r="I73" s="176"/>
      <c r="J73" s="172" t="s">
        <v>601</v>
      </c>
      <c r="K73" s="171"/>
      <c r="L73" s="172"/>
      <c r="M73" s="171"/>
      <c r="N73" s="18"/>
      <c r="O73" s="18"/>
      <c r="P73" s="18"/>
      <c r="Q73" s="18"/>
    </row>
    <row r="74" spans="1:17" ht="12.75" customHeight="1">
      <c r="A74" s="151"/>
      <c r="B74" s="175"/>
      <c r="C74" s="175"/>
      <c r="D74" s="150"/>
      <c r="E74" s="175"/>
      <c r="F74" s="150"/>
      <c r="H74" s="18"/>
      <c r="I74" s="177"/>
      <c r="J74" s="172"/>
      <c r="K74" s="171"/>
      <c r="L74" s="172"/>
      <c r="M74" s="171"/>
      <c r="N74" s="18"/>
      <c r="O74" s="18"/>
      <c r="P74" s="18"/>
      <c r="Q74" s="18"/>
    </row>
    <row r="75" spans="1:17" ht="12.75" customHeight="1">
      <c r="A75" s="151">
        <v>35</v>
      </c>
      <c r="B75" s="175">
        <v>3604656</v>
      </c>
      <c r="C75" s="175" t="s">
        <v>348</v>
      </c>
      <c r="D75" s="150" t="s">
        <v>1</v>
      </c>
      <c r="E75" s="175" t="s">
        <v>22</v>
      </c>
      <c r="F75" s="150" t="s">
        <v>3</v>
      </c>
      <c r="G75" s="10"/>
      <c r="H75" s="14"/>
      <c r="I75" s="172"/>
      <c r="J75" s="172"/>
      <c r="K75" s="171"/>
      <c r="L75" s="172"/>
      <c r="M75" s="171"/>
      <c r="N75" s="18"/>
      <c r="O75" s="18"/>
      <c r="P75" s="18"/>
      <c r="Q75" s="18"/>
    </row>
    <row r="76" spans="1:17" ht="12.75" customHeight="1">
      <c r="A76" s="151"/>
      <c r="B76" s="175"/>
      <c r="C76" s="175"/>
      <c r="D76" s="150"/>
      <c r="E76" s="175"/>
      <c r="F76" s="150"/>
      <c r="G76" s="11"/>
      <c r="H76" s="15"/>
      <c r="I76" s="172"/>
      <c r="J76" s="172"/>
      <c r="K76" s="171"/>
      <c r="L76" s="172"/>
      <c r="M76" s="171"/>
      <c r="N76" s="18"/>
      <c r="O76" s="18"/>
      <c r="P76" s="18"/>
      <c r="Q76" s="18"/>
    </row>
    <row r="77" spans="1:17" ht="12.75" customHeight="1">
      <c r="A77" s="151">
        <v>36</v>
      </c>
      <c r="B77" s="175">
        <v>3604676</v>
      </c>
      <c r="C77" s="175" t="s">
        <v>349</v>
      </c>
      <c r="D77" s="150" t="s">
        <v>1</v>
      </c>
      <c r="E77" s="175" t="s">
        <v>16</v>
      </c>
      <c r="F77" s="150" t="s">
        <v>3</v>
      </c>
      <c r="G77" s="13"/>
      <c r="I77" s="172"/>
      <c r="J77" s="172"/>
      <c r="K77" s="171"/>
      <c r="L77" s="172"/>
      <c r="M77" s="171"/>
      <c r="N77" s="18"/>
      <c r="O77" s="18"/>
      <c r="P77" s="18"/>
      <c r="Q77" s="18"/>
    </row>
    <row r="78" spans="1:17" ht="12.75" customHeight="1">
      <c r="A78" s="151"/>
      <c r="B78" s="175"/>
      <c r="C78" s="175"/>
      <c r="D78" s="150"/>
      <c r="E78" s="175"/>
      <c r="F78" s="150"/>
      <c r="I78" s="172"/>
      <c r="J78" s="172"/>
      <c r="K78" s="171"/>
      <c r="L78" s="172"/>
      <c r="M78" s="171"/>
      <c r="N78" s="18"/>
      <c r="O78" s="18"/>
      <c r="P78" s="18"/>
      <c r="Q78" s="18"/>
    </row>
    <row r="79" spans="1:18" ht="12.75" customHeight="1">
      <c r="A79" s="173"/>
      <c r="B79" s="172"/>
      <c r="C79" s="172"/>
      <c r="D79" s="171"/>
      <c r="E79" s="172"/>
      <c r="F79" s="171"/>
      <c r="G79" s="18"/>
      <c r="H79" s="18"/>
      <c r="I79" s="172"/>
      <c r="J79" s="171"/>
      <c r="K79" s="171"/>
      <c r="L79" s="171"/>
      <c r="M79" s="171"/>
      <c r="N79" s="18"/>
      <c r="O79" s="18"/>
      <c r="P79" s="172"/>
      <c r="Q79" s="18"/>
      <c r="R79" s="17"/>
    </row>
    <row r="80" spans="1:18" ht="12.75" customHeight="1">
      <c r="A80" s="173"/>
      <c r="B80" s="172"/>
      <c r="C80" s="172"/>
      <c r="D80" s="171"/>
      <c r="E80" s="172"/>
      <c r="F80" s="171"/>
      <c r="G80" s="18"/>
      <c r="H80" s="18"/>
      <c r="I80" s="172"/>
      <c r="J80" s="171"/>
      <c r="K80" s="171"/>
      <c r="L80" s="171"/>
      <c r="M80" s="171"/>
      <c r="N80" s="18"/>
      <c r="O80" s="18"/>
      <c r="P80" s="172"/>
      <c r="Q80" s="18"/>
      <c r="R80" s="17"/>
    </row>
    <row r="81" spans="1:18" ht="12.75" customHeight="1">
      <c r="A81" s="173"/>
      <c r="B81" s="172"/>
      <c r="C81" s="172"/>
      <c r="D81" s="171"/>
      <c r="E81" s="172"/>
      <c r="F81" s="171"/>
      <c r="G81" s="18"/>
      <c r="H81" s="18"/>
      <c r="I81" s="172"/>
      <c r="J81" s="171"/>
      <c r="K81" s="171"/>
      <c r="L81" s="171"/>
      <c r="M81" s="171"/>
      <c r="N81" s="18"/>
      <c r="O81" s="18"/>
      <c r="P81" s="172"/>
      <c r="Q81" s="18"/>
      <c r="R81" s="17"/>
    </row>
    <row r="82" spans="1:18" ht="12.75" customHeight="1">
      <c r="A82" s="173"/>
      <c r="B82" s="172"/>
      <c r="C82" s="172"/>
      <c r="D82" s="171"/>
      <c r="E82" s="172"/>
      <c r="F82" s="171"/>
      <c r="G82" s="18"/>
      <c r="H82" s="18"/>
      <c r="I82" s="172"/>
      <c r="J82" s="171"/>
      <c r="K82" s="171"/>
      <c r="L82" s="171"/>
      <c r="M82" s="171"/>
      <c r="N82" s="18"/>
      <c r="O82" s="18"/>
      <c r="P82" s="172"/>
      <c r="Q82" s="18"/>
      <c r="R82" s="17"/>
    </row>
    <row r="83" spans="1:18" ht="12.75" customHeight="1">
      <c r="A83" s="173"/>
      <c r="B83" s="172"/>
      <c r="C83" s="172"/>
      <c r="D83" s="171"/>
      <c r="E83" s="172"/>
      <c r="F83" s="171"/>
      <c r="G83" s="18"/>
      <c r="H83" s="18"/>
      <c r="I83" s="172"/>
      <c r="J83" s="172"/>
      <c r="K83" s="172"/>
      <c r="L83" s="172"/>
      <c r="M83" s="172"/>
      <c r="N83" s="18"/>
      <c r="O83" s="18"/>
      <c r="P83" s="18"/>
      <c r="Q83" s="18"/>
      <c r="R83" s="17"/>
    </row>
    <row r="84" spans="1:18" ht="12.75" customHeight="1">
      <c r="A84" s="173"/>
      <c r="B84" s="172"/>
      <c r="C84" s="172"/>
      <c r="D84" s="171"/>
      <c r="E84" s="172"/>
      <c r="F84" s="171"/>
      <c r="G84" s="18"/>
      <c r="H84" s="18"/>
      <c r="I84" s="172"/>
      <c r="J84" s="172"/>
      <c r="K84" s="172"/>
      <c r="L84" s="172"/>
      <c r="M84" s="172"/>
      <c r="N84" s="18"/>
      <c r="O84" s="18"/>
      <c r="P84" s="18"/>
      <c r="Q84" s="18"/>
      <c r="R84" s="17"/>
    </row>
    <row r="85" spans="1:18" ht="12.75" customHeight="1">
      <c r="A85" s="173"/>
      <c r="B85" s="172"/>
      <c r="C85" s="172"/>
      <c r="D85" s="171"/>
      <c r="E85" s="172"/>
      <c r="F85" s="171"/>
      <c r="G85" s="18"/>
      <c r="H85" s="18"/>
      <c r="I85" s="172"/>
      <c r="J85" s="172"/>
      <c r="K85" s="172"/>
      <c r="L85" s="172"/>
      <c r="M85" s="172"/>
      <c r="N85" s="18"/>
      <c r="O85" s="18"/>
      <c r="P85" s="18"/>
      <c r="Q85" s="18"/>
      <c r="R85" s="17"/>
    </row>
    <row r="86" spans="1:18" ht="12.75" customHeight="1">
      <c r="A86" s="173"/>
      <c r="B86" s="172"/>
      <c r="C86" s="172"/>
      <c r="D86" s="171"/>
      <c r="E86" s="172"/>
      <c r="F86" s="171"/>
      <c r="G86" s="18"/>
      <c r="H86" s="18"/>
      <c r="I86" s="172"/>
      <c r="J86" s="172"/>
      <c r="K86" s="172"/>
      <c r="L86" s="172"/>
      <c r="M86" s="172"/>
      <c r="N86" s="18"/>
      <c r="O86" s="18"/>
      <c r="P86" s="18"/>
      <c r="Q86" s="18"/>
      <c r="R86" s="17"/>
    </row>
    <row r="87" spans="1:18" ht="12.75" customHeight="1">
      <c r="A87" s="173"/>
      <c r="B87" s="172"/>
      <c r="C87" s="172"/>
      <c r="D87" s="171"/>
      <c r="E87" s="172"/>
      <c r="F87" s="171"/>
      <c r="G87" s="18"/>
      <c r="H87" s="18"/>
      <c r="I87" s="172"/>
      <c r="J87" s="171"/>
      <c r="K87" s="171"/>
      <c r="L87" s="171"/>
      <c r="M87" s="171"/>
      <c r="N87" s="18"/>
      <c r="O87" s="18"/>
      <c r="P87" s="18"/>
      <c r="Q87" s="18"/>
      <c r="R87" s="17"/>
    </row>
    <row r="88" spans="1:18" ht="12.75" customHeight="1">
      <c r="A88" s="173"/>
      <c r="B88" s="172"/>
      <c r="C88" s="172"/>
      <c r="D88" s="171"/>
      <c r="E88" s="172"/>
      <c r="F88" s="171"/>
      <c r="G88" s="18"/>
      <c r="H88" s="18"/>
      <c r="I88" s="172"/>
      <c r="J88" s="171"/>
      <c r="K88" s="171"/>
      <c r="L88" s="171"/>
      <c r="M88" s="171"/>
      <c r="N88" s="18"/>
      <c r="O88" s="18"/>
      <c r="P88" s="18"/>
      <c r="Q88" s="18"/>
      <c r="R88" s="17"/>
    </row>
    <row r="89" spans="1:18" ht="7.5" customHeight="1">
      <c r="A89" s="147"/>
      <c r="B89" s="146"/>
      <c r="C89" s="145"/>
      <c r="D89" s="145"/>
      <c r="E89" s="145"/>
      <c r="F89" s="145"/>
      <c r="G89" s="18"/>
      <c r="H89" s="18"/>
      <c r="I89" s="146"/>
      <c r="J89" s="145"/>
      <c r="K89" s="145"/>
      <c r="L89" s="145"/>
      <c r="M89" s="145"/>
      <c r="N89" s="18"/>
      <c r="O89" s="18"/>
      <c r="P89" s="18"/>
      <c r="Q89" s="18"/>
      <c r="R89" s="17"/>
    </row>
    <row r="90" spans="1:18" ht="13.5">
      <c r="A90" s="61"/>
      <c r="B90" s="61"/>
      <c r="C90" s="145"/>
      <c r="D90" s="18"/>
      <c r="E90" s="145"/>
      <c r="F90" s="18"/>
      <c r="G90" s="18"/>
      <c r="H90" s="18"/>
      <c r="I90" s="61"/>
      <c r="J90" s="145"/>
      <c r="K90" s="18"/>
      <c r="L90" s="145"/>
      <c r="M90" s="18"/>
      <c r="N90" s="18"/>
      <c r="O90" s="18"/>
      <c r="P90" s="18"/>
      <c r="Q90" s="18"/>
      <c r="R90" s="17"/>
    </row>
    <row r="91" spans="1:18" ht="13.5">
      <c r="A91" s="61"/>
      <c r="B91" s="61"/>
      <c r="C91" s="145"/>
      <c r="D91" s="18"/>
      <c r="E91" s="145"/>
      <c r="F91" s="18"/>
      <c r="G91" s="18"/>
      <c r="H91" s="18"/>
      <c r="I91" s="61"/>
      <c r="J91" s="145"/>
      <c r="K91" s="18"/>
      <c r="L91" s="145"/>
      <c r="M91" s="18"/>
      <c r="N91" s="18"/>
      <c r="O91" s="18"/>
      <c r="P91" s="18"/>
      <c r="Q91" s="18"/>
      <c r="R91" s="17"/>
    </row>
    <row r="92" spans="14:18" ht="13.5">
      <c r="N92" s="18"/>
      <c r="O92" s="18"/>
      <c r="P92" s="18"/>
      <c r="Q92" s="18"/>
      <c r="R92" s="17"/>
    </row>
    <row r="93" spans="14:18" ht="13.5">
      <c r="N93" s="18"/>
      <c r="O93" s="18"/>
      <c r="P93" s="18"/>
      <c r="Q93" s="18"/>
      <c r="R93" s="17"/>
    </row>
    <row r="94" spans="14:18" ht="13.5">
      <c r="N94" s="18"/>
      <c r="O94" s="18"/>
      <c r="P94" s="18"/>
      <c r="Q94" s="18"/>
      <c r="R94" s="17"/>
    </row>
  </sheetData>
  <sheetProtection/>
  <mergeCells count="439">
    <mergeCell ref="A4:E4"/>
    <mergeCell ref="A5:E5"/>
    <mergeCell ref="A7:A8"/>
    <mergeCell ref="B7:B8"/>
    <mergeCell ref="C7:C8"/>
    <mergeCell ref="D7:D8"/>
    <mergeCell ref="E7:E8"/>
    <mergeCell ref="F7:F8"/>
    <mergeCell ref="I7:I8"/>
    <mergeCell ref="I4:L4"/>
    <mergeCell ref="I5:L5"/>
    <mergeCell ref="K7:K8"/>
    <mergeCell ref="L7:L8"/>
    <mergeCell ref="J7:J8"/>
    <mergeCell ref="A9:A10"/>
    <mergeCell ref="B9:B10"/>
    <mergeCell ref="C9:C10"/>
    <mergeCell ref="D9:D10"/>
    <mergeCell ref="E9:E10"/>
    <mergeCell ref="F9:F10"/>
    <mergeCell ref="I9:I10"/>
    <mergeCell ref="J9:J12"/>
    <mergeCell ref="I11:I12"/>
    <mergeCell ref="F13:F14"/>
    <mergeCell ref="A11:A12"/>
    <mergeCell ref="B11:B12"/>
    <mergeCell ref="C11:C12"/>
    <mergeCell ref="D11:D12"/>
    <mergeCell ref="E11:E12"/>
    <mergeCell ref="F11:F12"/>
    <mergeCell ref="I13:I14"/>
    <mergeCell ref="J13:J16"/>
    <mergeCell ref="I15:I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  <mergeCell ref="F17:F18"/>
    <mergeCell ref="I17:I18"/>
    <mergeCell ref="J17:J20"/>
    <mergeCell ref="I19:I20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I21:I22"/>
    <mergeCell ref="J21:J24"/>
    <mergeCell ref="A23:A24"/>
    <mergeCell ref="B23:B24"/>
    <mergeCell ref="C23:C24"/>
    <mergeCell ref="D23:D24"/>
    <mergeCell ref="E23:E24"/>
    <mergeCell ref="F23:F24"/>
    <mergeCell ref="I23:I24"/>
    <mergeCell ref="F21:F22"/>
    <mergeCell ref="A25:A26"/>
    <mergeCell ref="B25:B26"/>
    <mergeCell ref="C25:C26"/>
    <mergeCell ref="D25:D26"/>
    <mergeCell ref="E25:E26"/>
    <mergeCell ref="F25:F26"/>
    <mergeCell ref="I25:I26"/>
    <mergeCell ref="J25:J28"/>
    <mergeCell ref="A27:A28"/>
    <mergeCell ref="B27:B28"/>
    <mergeCell ref="C27:C28"/>
    <mergeCell ref="D27:D28"/>
    <mergeCell ref="E27:E28"/>
    <mergeCell ref="F27:F28"/>
    <mergeCell ref="I27:I28"/>
    <mergeCell ref="A29:A30"/>
    <mergeCell ref="B29:B30"/>
    <mergeCell ref="C29:C30"/>
    <mergeCell ref="D29:D30"/>
    <mergeCell ref="E29:E30"/>
    <mergeCell ref="F29:F30"/>
    <mergeCell ref="I29:I30"/>
    <mergeCell ref="J29:J32"/>
    <mergeCell ref="A31:A32"/>
    <mergeCell ref="B31:B32"/>
    <mergeCell ref="C31:C32"/>
    <mergeCell ref="D31:D32"/>
    <mergeCell ref="E31:E32"/>
    <mergeCell ref="F31:F32"/>
    <mergeCell ref="I31:I32"/>
    <mergeCell ref="A33:A34"/>
    <mergeCell ref="B33:B34"/>
    <mergeCell ref="C33:C34"/>
    <mergeCell ref="D33:D34"/>
    <mergeCell ref="E33:E34"/>
    <mergeCell ref="F33:F34"/>
    <mergeCell ref="I33:I34"/>
    <mergeCell ref="J33:J36"/>
    <mergeCell ref="A35:A36"/>
    <mergeCell ref="B35:B36"/>
    <mergeCell ref="C35:C36"/>
    <mergeCell ref="D35:D36"/>
    <mergeCell ref="E35:E36"/>
    <mergeCell ref="F35:F36"/>
    <mergeCell ref="I35:I36"/>
    <mergeCell ref="A37:A38"/>
    <mergeCell ref="B37:B38"/>
    <mergeCell ref="C37:C38"/>
    <mergeCell ref="D37:D38"/>
    <mergeCell ref="E37:E38"/>
    <mergeCell ref="F37:F38"/>
    <mergeCell ref="I37:I38"/>
    <mergeCell ref="J37:J40"/>
    <mergeCell ref="A39:A40"/>
    <mergeCell ref="B39:B40"/>
    <mergeCell ref="C39:C40"/>
    <mergeCell ref="D39:D40"/>
    <mergeCell ref="E39:E40"/>
    <mergeCell ref="F39:F40"/>
    <mergeCell ref="I39:I40"/>
    <mergeCell ref="A41:A42"/>
    <mergeCell ref="B41:B42"/>
    <mergeCell ref="C41:C42"/>
    <mergeCell ref="D41:D42"/>
    <mergeCell ref="E41:E42"/>
    <mergeCell ref="F41:F42"/>
    <mergeCell ref="I41:I42"/>
    <mergeCell ref="J41:J44"/>
    <mergeCell ref="I43:I44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I45:I46"/>
    <mergeCell ref="J45:J48"/>
    <mergeCell ref="I47:I48"/>
    <mergeCell ref="A47:A48"/>
    <mergeCell ref="B47:B48"/>
    <mergeCell ref="C47:C48"/>
    <mergeCell ref="D47:D48"/>
    <mergeCell ref="E47:E48"/>
    <mergeCell ref="F47:F48"/>
    <mergeCell ref="F45:F46"/>
    <mergeCell ref="I49:I50"/>
    <mergeCell ref="J49:J52"/>
    <mergeCell ref="I51:I52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F51:F52"/>
    <mergeCell ref="F49:F50"/>
    <mergeCell ref="A53:A54"/>
    <mergeCell ref="B53:B54"/>
    <mergeCell ref="C53:C54"/>
    <mergeCell ref="D53:D54"/>
    <mergeCell ref="E53:E54"/>
    <mergeCell ref="F53:F54"/>
    <mergeCell ref="I53:I54"/>
    <mergeCell ref="J53:J54"/>
    <mergeCell ref="A55:A56"/>
    <mergeCell ref="B55:B56"/>
    <mergeCell ref="C55:C56"/>
    <mergeCell ref="D55:D56"/>
    <mergeCell ref="E55:E56"/>
    <mergeCell ref="I55:I56"/>
    <mergeCell ref="F55:F56"/>
    <mergeCell ref="A57:A58"/>
    <mergeCell ref="B57:B58"/>
    <mergeCell ref="C57:C58"/>
    <mergeCell ref="D57:D58"/>
    <mergeCell ref="E57:E58"/>
    <mergeCell ref="F57:F58"/>
    <mergeCell ref="I57:I58"/>
    <mergeCell ref="J57:J60"/>
    <mergeCell ref="A59:A60"/>
    <mergeCell ref="B59:B60"/>
    <mergeCell ref="C59:C60"/>
    <mergeCell ref="D59:D60"/>
    <mergeCell ref="E59:E60"/>
    <mergeCell ref="F59:F60"/>
    <mergeCell ref="I59:I60"/>
    <mergeCell ref="A61:A62"/>
    <mergeCell ref="B61:B62"/>
    <mergeCell ref="C61:C62"/>
    <mergeCell ref="D61:D62"/>
    <mergeCell ref="E61:E62"/>
    <mergeCell ref="F61:F62"/>
    <mergeCell ref="I61:I62"/>
    <mergeCell ref="J61:J64"/>
    <mergeCell ref="A63:A64"/>
    <mergeCell ref="B63:B64"/>
    <mergeCell ref="C63:C64"/>
    <mergeCell ref="D63:D64"/>
    <mergeCell ref="E63:E64"/>
    <mergeCell ref="F63:F64"/>
    <mergeCell ref="I63:I64"/>
    <mergeCell ref="A65:A66"/>
    <mergeCell ref="B65:B66"/>
    <mergeCell ref="C65:C66"/>
    <mergeCell ref="D65:D66"/>
    <mergeCell ref="E65:E66"/>
    <mergeCell ref="F65:F66"/>
    <mergeCell ref="I65:I66"/>
    <mergeCell ref="J65:J68"/>
    <mergeCell ref="A67:A68"/>
    <mergeCell ref="B67:B68"/>
    <mergeCell ref="C67:C68"/>
    <mergeCell ref="D67:D68"/>
    <mergeCell ref="E67:E68"/>
    <mergeCell ref="F67:F68"/>
    <mergeCell ref="I67:I68"/>
    <mergeCell ref="A69:A70"/>
    <mergeCell ref="B69:B70"/>
    <mergeCell ref="C69:C70"/>
    <mergeCell ref="D69:D70"/>
    <mergeCell ref="E69:E70"/>
    <mergeCell ref="F69:F70"/>
    <mergeCell ref="I69:I70"/>
    <mergeCell ref="J69:J72"/>
    <mergeCell ref="A71:A72"/>
    <mergeCell ref="B71:B72"/>
    <mergeCell ref="C71:C72"/>
    <mergeCell ref="D71:D72"/>
    <mergeCell ref="E71:E72"/>
    <mergeCell ref="F71:F72"/>
    <mergeCell ref="I71:I72"/>
    <mergeCell ref="J77:J78"/>
    <mergeCell ref="A73:A74"/>
    <mergeCell ref="B73:B74"/>
    <mergeCell ref="C73:C74"/>
    <mergeCell ref="D73:D74"/>
    <mergeCell ref="E73:E74"/>
    <mergeCell ref="F73:F74"/>
    <mergeCell ref="I73:I74"/>
    <mergeCell ref="J73:J76"/>
    <mergeCell ref="A75:A76"/>
    <mergeCell ref="B75:B76"/>
    <mergeCell ref="C75:C76"/>
    <mergeCell ref="D75:D76"/>
    <mergeCell ref="E75:E76"/>
    <mergeCell ref="F75:F76"/>
    <mergeCell ref="I75:I76"/>
    <mergeCell ref="M7:M8"/>
    <mergeCell ref="K9:K10"/>
    <mergeCell ref="L9:L10"/>
    <mergeCell ref="M9:M10"/>
    <mergeCell ref="K11:K12"/>
    <mergeCell ref="L11:L12"/>
    <mergeCell ref="M11:M12"/>
    <mergeCell ref="K13:K14"/>
    <mergeCell ref="L13:L14"/>
    <mergeCell ref="M13:M14"/>
    <mergeCell ref="P13:P16"/>
    <mergeCell ref="K15:K16"/>
    <mergeCell ref="L15:L16"/>
    <mergeCell ref="M15:M16"/>
    <mergeCell ref="K17:K18"/>
    <mergeCell ref="L17:L18"/>
    <mergeCell ref="M17:M18"/>
    <mergeCell ref="K19:K20"/>
    <mergeCell ref="L19:L20"/>
    <mergeCell ref="M19:M20"/>
    <mergeCell ref="K21:K22"/>
    <mergeCell ref="L21:L22"/>
    <mergeCell ref="M21:M22"/>
    <mergeCell ref="K23:K24"/>
    <mergeCell ref="L23:L24"/>
    <mergeCell ref="M23:M24"/>
    <mergeCell ref="K25:K26"/>
    <mergeCell ref="L25:L26"/>
    <mergeCell ref="M25:M26"/>
    <mergeCell ref="K27:K28"/>
    <mergeCell ref="L27:L28"/>
    <mergeCell ref="M27:M28"/>
    <mergeCell ref="K29:K30"/>
    <mergeCell ref="L29:L30"/>
    <mergeCell ref="M29:M30"/>
    <mergeCell ref="P29:P32"/>
    <mergeCell ref="K31:K32"/>
    <mergeCell ref="L31:L32"/>
    <mergeCell ref="M31:M32"/>
    <mergeCell ref="K33:K34"/>
    <mergeCell ref="L33:L34"/>
    <mergeCell ref="M33:M34"/>
    <mergeCell ref="K35:K36"/>
    <mergeCell ref="L35:L36"/>
    <mergeCell ref="M35:M36"/>
    <mergeCell ref="K37:K38"/>
    <mergeCell ref="L37:L38"/>
    <mergeCell ref="M37:M38"/>
    <mergeCell ref="K39:K40"/>
    <mergeCell ref="L39:L40"/>
    <mergeCell ref="M39:M40"/>
    <mergeCell ref="K41:K42"/>
    <mergeCell ref="L41:L42"/>
    <mergeCell ref="M41:M42"/>
    <mergeCell ref="K43:K44"/>
    <mergeCell ref="L43:L44"/>
    <mergeCell ref="M43:M44"/>
    <mergeCell ref="K45:K46"/>
    <mergeCell ref="L45:L46"/>
    <mergeCell ref="M45:M46"/>
    <mergeCell ref="P45:P48"/>
    <mergeCell ref="K47:K48"/>
    <mergeCell ref="L47:L48"/>
    <mergeCell ref="M47:M48"/>
    <mergeCell ref="K49:K50"/>
    <mergeCell ref="L49:L50"/>
    <mergeCell ref="M49:M50"/>
    <mergeCell ref="K51:K52"/>
    <mergeCell ref="L51:L52"/>
    <mergeCell ref="M51:M52"/>
    <mergeCell ref="K53:K54"/>
    <mergeCell ref="L53:L54"/>
    <mergeCell ref="M53:M54"/>
    <mergeCell ref="K55:K56"/>
    <mergeCell ref="L55:L56"/>
    <mergeCell ref="M55:M56"/>
    <mergeCell ref="K57:K58"/>
    <mergeCell ref="L57:L58"/>
    <mergeCell ref="M57:M58"/>
    <mergeCell ref="K59:K60"/>
    <mergeCell ref="L59:L60"/>
    <mergeCell ref="M59:M60"/>
    <mergeCell ref="K61:K62"/>
    <mergeCell ref="L61:L62"/>
    <mergeCell ref="M61:M62"/>
    <mergeCell ref="K63:K64"/>
    <mergeCell ref="L63:L64"/>
    <mergeCell ref="M63:M64"/>
    <mergeCell ref="K65:K66"/>
    <mergeCell ref="L65:L66"/>
    <mergeCell ref="M65:M66"/>
    <mergeCell ref="K67:K68"/>
    <mergeCell ref="L67:L68"/>
    <mergeCell ref="M67:M68"/>
    <mergeCell ref="K69:K70"/>
    <mergeCell ref="L69:L70"/>
    <mergeCell ref="M69:M70"/>
    <mergeCell ref="P69:P72"/>
    <mergeCell ref="K71:K72"/>
    <mergeCell ref="L71:L72"/>
    <mergeCell ref="M71:M72"/>
    <mergeCell ref="K73:K74"/>
    <mergeCell ref="L73:L74"/>
    <mergeCell ref="M73:M74"/>
    <mergeCell ref="K75:K76"/>
    <mergeCell ref="L75:L76"/>
    <mergeCell ref="M75:M76"/>
    <mergeCell ref="K77:K78"/>
    <mergeCell ref="L77:L78"/>
    <mergeCell ref="M77:M78"/>
    <mergeCell ref="A79:A80"/>
    <mergeCell ref="B79:B80"/>
    <mergeCell ref="C79:C80"/>
    <mergeCell ref="D79:D80"/>
    <mergeCell ref="E79:E80"/>
    <mergeCell ref="F79:F80"/>
    <mergeCell ref="I79:I80"/>
    <mergeCell ref="J79:J80"/>
    <mergeCell ref="K79:K80"/>
    <mergeCell ref="L79:L80"/>
    <mergeCell ref="M79:M80"/>
    <mergeCell ref="A77:A78"/>
    <mergeCell ref="B77:B78"/>
    <mergeCell ref="C77:C78"/>
    <mergeCell ref="D77:D78"/>
    <mergeCell ref="E77:E78"/>
    <mergeCell ref="F77:F78"/>
    <mergeCell ref="I77:I78"/>
    <mergeCell ref="P79:P82"/>
    <mergeCell ref="A81:A82"/>
    <mergeCell ref="B81:B82"/>
    <mergeCell ref="C81:C82"/>
    <mergeCell ref="D81:D82"/>
    <mergeCell ref="E81:E82"/>
    <mergeCell ref="F81:F82"/>
    <mergeCell ref="I81:I82"/>
    <mergeCell ref="J81:J82"/>
    <mergeCell ref="K81:K82"/>
    <mergeCell ref="L81:L82"/>
    <mergeCell ref="M81:M82"/>
    <mergeCell ref="A83:A84"/>
    <mergeCell ref="B83:B84"/>
    <mergeCell ref="C83:C84"/>
    <mergeCell ref="D83:D84"/>
    <mergeCell ref="E83:E84"/>
    <mergeCell ref="F83:F84"/>
    <mergeCell ref="I83:I84"/>
    <mergeCell ref="J83:J84"/>
    <mergeCell ref="K83:M84"/>
    <mergeCell ref="A85:A86"/>
    <mergeCell ref="B85:B86"/>
    <mergeCell ref="C85:C86"/>
    <mergeCell ref="D85:D86"/>
    <mergeCell ref="E85:E86"/>
    <mergeCell ref="F85:F86"/>
    <mergeCell ref="I85:I86"/>
    <mergeCell ref="J85:J86"/>
    <mergeCell ref="K85:M86"/>
    <mergeCell ref="L87:L88"/>
    <mergeCell ref="M87:M88"/>
    <mergeCell ref="A87:A88"/>
    <mergeCell ref="B87:B88"/>
    <mergeCell ref="C87:C88"/>
    <mergeCell ref="D87:D88"/>
    <mergeCell ref="E87:E88"/>
    <mergeCell ref="F87:F88"/>
    <mergeCell ref="I87:I88"/>
    <mergeCell ref="J87:J88"/>
    <mergeCell ref="K87:K8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M76"/>
  <sheetViews>
    <sheetView zoomScalePageLayoutView="0" workbookViewId="0" topLeftCell="A34">
      <selection activeCell="B48" sqref="B48:C49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350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602</v>
      </c>
      <c r="I3" s="7" t="s">
        <v>603</v>
      </c>
      <c r="J3" s="7" t="s">
        <v>604</v>
      </c>
      <c r="K3" s="5" t="s">
        <v>605</v>
      </c>
      <c r="L3" s="8" t="s">
        <v>605</v>
      </c>
    </row>
    <row r="4" spans="1:13" ht="12" customHeight="1">
      <c r="A4" s="151">
        <v>1</v>
      </c>
      <c r="B4" s="151">
        <v>3604342</v>
      </c>
      <c r="C4" s="151" t="s">
        <v>351</v>
      </c>
      <c r="D4" s="150" t="s">
        <v>1</v>
      </c>
      <c r="E4" s="151" t="s">
        <v>12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>
        <v>3604571</v>
      </c>
      <c r="C6" s="151" t="s">
        <v>352</v>
      </c>
      <c r="D6" s="150" t="s">
        <v>1</v>
      </c>
      <c r="E6" s="151" t="s">
        <v>45</v>
      </c>
      <c r="F6" s="150" t="s">
        <v>3</v>
      </c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3604575</v>
      </c>
      <c r="C8" s="151" t="s">
        <v>353</v>
      </c>
      <c r="D8" s="150" t="s">
        <v>1</v>
      </c>
      <c r="E8" s="151" t="s">
        <v>45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3604573</v>
      </c>
      <c r="C10" s="151" t="s">
        <v>354</v>
      </c>
      <c r="D10" s="150" t="s">
        <v>1</v>
      </c>
      <c r="E10" s="151" t="s">
        <v>12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3604362</v>
      </c>
      <c r="C12" s="151" t="s">
        <v>355</v>
      </c>
      <c r="D12" s="150" t="s">
        <v>1</v>
      </c>
      <c r="E12" s="151" t="s">
        <v>12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v>3604543</v>
      </c>
      <c r="C14" s="151" t="s">
        <v>356</v>
      </c>
      <c r="D14" s="150" t="s">
        <v>1</v>
      </c>
      <c r="E14" s="151" t="s">
        <v>97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">
        <v>575</v>
      </c>
      <c r="C16" s="151"/>
      <c r="D16" s="150" t="s">
        <v>1</v>
      </c>
      <c r="E16" s="151"/>
      <c r="F16" s="150" t="s">
        <v>3</v>
      </c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3604534</v>
      </c>
      <c r="C18" s="151" t="s">
        <v>357</v>
      </c>
      <c r="D18" s="150" t="s">
        <v>1</v>
      </c>
      <c r="E18" s="151" t="s">
        <v>358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3604530</v>
      </c>
      <c r="C20" s="151" t="s">
        <v>359</v>
      </c>
      <c r="D20" s="150" t="s">
        <v>1</v>
      </c>
      <c r="E20" s="151" t="s">
        <v>16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574</v>
      </c>
      <c r="C22" s="151"/>
      <c r="D22" s="150" t="s">
        <v>1</v>
      </c>
      <c r="E22" s="151"/>
      <c r="F22" s="150" t="s">
        <v>3</v>
      </c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 t="s">
        <v>572</v>
      </c>
      <c r="C24" s="151"/>
      <c r="D24" s="150" t="s">
        <v>1</v>
      </c>
      <c r="E24" s="151"/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v>3604275</v>
      </c>
      <c r="C26" s="151" t="s">
        <v>360</v>
      </c>
      <c r="D26" s="150" t="s">
        <v>1</v>
      </c>
      <c r="E26" s="151" t="s">
        <v>156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 t="s">
        <v>569</v>
      </c>
      <c r="C28" s="151"/>
      <c r="D28" s="150" t="s">
        <v>1</v>
      </c>
      <c r="E28" s="151"/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 t="s">
        <v>568</v>
      </c>
      <c r="C30" s="151"/>
      <c r="D30" s="150" t="s">
        <v>1</v>
      </c>
      <c r="E30" s="151"/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>
        <v>3604569</v>
      </c>
      <c r="C32" s="151" t="s">
        <v>361</v>
      </c>
      <c r="D32" s="150" t="s">
        <v>1</v>
      </c>
      <c r="E32" s="151" t="s">
        <v>45</v>
      </c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3604491</v>
      </c>
      <c r="C34" s="151" t="s">
        <v>362</v>
      </c>
      <c r="D34" s="150" t="s">
        <v>1</v>
      </c>
      <c r="E34" s="151" t="s">
        <v>45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3604625</v>
      </c>
      <c r="C36" s="151" t="s">
        <v>363</v>
      </c>
      <c r="D36" s="150" t="s">
        <v>1</v>
      </c>
      <c r="E36" s="151" t="s">
        <v>49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>
        <v>3604544</v>
      </c>
      <c r="C38" s="151" t="s">
        <v>364</v>
      </c>
      <c r="D38" s="150" t="s">
        <v>1</v>
      </c>
      <c r="E38" s="151" t="s">
        <v>12</v>
      </c>
      <c r="F38" s="150" t="s">
        <v>3</v>
      </c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v>3604626</v>
      </c>
      <c r="C40" s="151" t="s">
        <v>365</v>
      </c>
      <c r="D40" s="150" t="s">
        <v>1</v>
      </c>
      <c r="E40" s="151" t="s">
        <v>49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 t="s">
        <v>566</v>
      </c>
      <c r="C42" s="151"/>
      <c r="D42" s="150" t="s">
        <v>1</v>
      </c>
      <c r="E42" s="151"/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3604619</v>
      </c>
      <c r="C44" s="151" t="s">
        <v>366</v>
      </c>
      <c r="D44" s="150" t="s">
        <v>1</v>
      </c>
      <c r="E44" s="151" t="s">
        <v>82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3604579</v>
      </c>
      <c r="C46" s="151" t="s">
        <v>367</v>
      </c>
      <c r="D46" s="150" t="s">
        <v>1</v>
      </c>
      <c r="E46" s="151" t="s">
        <v>16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573</v>
      </c>
      <c r="C48" s="151"/>
      <c r="D48" s="150" t="s">
        <v>1</v>
      </c>
      <c r="E48" s="151"/>
      <c r="F48" s="150" t="s">
        <v>3</v>
      </c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3604405</v>
      </c>
      <c r="C50" s="151" t="s">
        <v>368</v>
      </c>
      <c r="D50" s="150" t="s">
        <v>1</v>
      </c>
      <c r="E50" s="151" t="s">
        <v>12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3604469</v>
      </c>
      <c r="C52" s="151" t="s">
        <v>369</v>
      </c>
      <c r="D52" s="150" t="s">
        <v>1</v>
      </c>
      <c r="E52" s="151" t="s">
        <v>49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>
        <v>3604620</v>
      </c>
      <c r="C54" s="151" t="s">
        <v>370</v>
      </c>
      <c r="D54" s="150" t="s">
        <v>1</v>
      </c>
      <c r="E54" s="151" t="s">
        <v>82</v>
      </c>
      <c r="F54" s="150" t="s">
        <v>3</v>
      </c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 t="s">
        <v>571</v>
      </c>
      <c r="C56" s="151"/>
      <c r="D56" s="150" t="s">
        <v>1</v>
      </c>
      <c r="E56" s="151"/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3604551</v>
      </c>
      <c r="C58" s="151" t="s">
        <v>371</v>
      </c>
      <c r="D58" s="150" t="s">
        <v>1</v>
      </c>
      <c r="E58" s="151" t="s">
        <v>12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 t="s">
        <v>567</v>
      </c>
      <c r="C60" s="151"/>
      <c r="D60" s="150" t="s">
        <v>1</v>
      </c>
      <c r="E60" s="151"/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3604406</v>
      </c>
      <c r="C62" s="151" t="s">
        <v>372</v>
      </c>
      <c r="D62" s="150" t="s">
        <v>1</v>
      </c>
      <c r="E62" s="151" t="s">
        <v>12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>
        <v>3604537</v>
      </c>
      <c r="C64" s="151" t="s">
        <v>373</v>
      </c>
      <c r="D64" s="150" t="s">
        <v>1</v>
      </c>
      <c r="E64" s="151" t="s">
        <v>82</v>
      </c>
      <c r="F64" s="150" t="s">
        <v>3</v>
      </c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3604453</v>
      </c>
      <c r="C66" s="151" t="s">
        <v>374</v>
      </c>
      <c r="D66" s="150" t="s">
        <v>1</v>
      </c>
      <c r="E66" s="151" t="s">
        <v>82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3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D60:D61"/>
    <mergeCell ref="E60:E61"/>
    <mergeCell ref="F60:F61"/>
    <mergeCell ref="B60:C61"/>
    <mergeCell ref="A58:A59"/>
    <mergeCell ref="B58:B59"/>
    <mergeCell ref="C58:C59"/>
    <mergeCell ref="D58:D59"/>
    <mergeCell ref="E58:E59"/>
    <mergeCell ref="F58:F59"/>
    <mergeCell ref="A56:A57"/>
    <mergeCell ref="D56:D57"/>
    <mergeCell ref="E56:E57"/>
    <mergeCell ref="F56:F57"/>
    <mergeCell ref="B56:C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D42:D43"/>
    <mergeCell ref="E42:E43"/>
    <mergeCell ref="F42:F43"/>
    <mergeCell ref="B42:C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D30:D31"/>
    <mergeCell ref="E30:E31"/>
    <mergeCell ref="F30:F31"/>
    <mergeCell ref="B30:C31"/>
    <mergeCell ref="A28:A29"/>
    <mergeCell ref="D28:D29"/>
    <mergeCell ref="E28:E29"/>
    <mergeCell ref="F28:F29"/>
    <mergeCell ref="B28:C29"/>
    <mergeCell ref="A26:A27"/>
    <mergeCell ref="B26:B27"/>
    <mergeCell ref="C26:C27"/>
    <mergeCell ref="D26:D27"/>
    <mergeCell ref="E26:E27"/>
    <mergeCell ref="F26:F27"/>
    <mergeCell ref="A24:A25"/>
    <mergeCell ref="D24:D25"/>
    <mergeCell ref="E24:E25"/>
    <mergeCell ref="F24:F25"/>
    <mergeCell ref="B24:C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L131"/>
  <sheetViews>
    <sheetView zoomScalePageLayoutView="0" workbookViewId="0" topLeftCell="A34">
      <selection activeCell="B60" sqref="B60:C63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510</v>
      </c>
      <c r="B1" s="21"/>
      <c r="C1" s="38"/>
      <c r="D1" s="38"/>
      <c r="E1" s="38"/>
      <c r="F1" s="20"/>
    </row>
    <row r="2" spans="1:5" ht="14.25">
      <c r="A2" s="1" t="s">
        <v>511</v>
      </c>
      <c r="B2" s="21"/>
      <c r="C2" s="38"/>
      <c r="D2" s="38"/>
      <c r="E2" s="38"/>
    </row>
    <row r="3" spans="7:11" ht="13.5">
      <c r="G3" s="8">
        <v>1</v>
      </c>
      <c r="H3" s="7" t="s">
        <v>512</v>
      </c>
      <c r="I3" s="7" t="s">
        <v>513</v>
      </c>
      <c r="J3" s="5" t="s">
        <v>514</v>
      </c>
      <c r="K3" s="5" t="s">
        <v>514</v>
      </c>
    </row>
    <row r="4" spans="1:8" ht="13.5">
      <c r="A4" s="163">
        <v>1</v>
      </c>
      <c r="B4" s="159">
        <v>3604342</v>
      </c>
      <c r="C4" s="159" t="s">
        <v>351</v>
      </c>
      <c r="D4" s="160" t="s">
        <v>1</v>
      </c>
      <c r="E4" s="159" t="s">
        <v>12</v>
      </c>
      <c r="F4" s="157" t="s">
        <v>3</v>
      </c>
      <c r="G4" s="40"/>
      <c r="H4" s="40"/>
    </row>
    <row r="5" spans="1:8" ht="13.5">
      <c r="A5" s="163"/>
      <c r="B5" s="159"/>
      <c r="C5" s="159"/>
      <c r="D5" s="160"/>
      <c r="E5" s="159"/>
      <c r="F5" s="157"/>
      <c r="G5" s="40"/>
      <c r="H5" s="40"/>
    </row>
    <row r="6" spans="1:8" ht="13.5">
      <c r="A6" s="163"/>
      <c r="B6" s="154">
        <v>3604405</v>
      </c>
      <c r="C6" s="154" t="s">
        <v>368</v>
      </c>
      <c r="D6" s="161" t="s">
        <v>1</v>
      </c>
      <c r="E6" s="154" t="s">
        <v>12</v>
      </c>
      <c r="F6" s="155" t="s">
        <v>3</v>
      </c>
      <c r="G6" s="41"/>
      <c r="H6" s="40"/>
    </row>
    <row r="7" spans="1:8" ht="13.5">
      <c r="A7" s="163"/>
      <c r="B7" s="154"/>
      <c r="C7" s="154"/>
      <c r="D7" s="161"/>
      <c r="E7" s="154"/>
      <c r="F7" s="155"/>
      <c r="G7" s="42"/>
      <c r="H7" s="43"/>
    </row>
    <row r="8" spans="1:8" ht="13.5">
      <c r="A8" s="163">
        <v>2</v>
      </c>
      <c r="B8" s="158" t="s">
        <v>6</v>
      </c>
      <c r="C8" s="158"/>
      <c r="D8" s="160"/>
      <c r="E8" s="159"/>
      <c r="F8" s="157"/>
      <c r="G8" s="42"/>
      <c r="H8" s="41"/>
    </row>
    <row r="9" spans="1:8" ht="13.5">
      <c r="A9" s="163"/>
      <c r="B9" s="158"/>
      <c r="C9" s="158"/>
      <c r="D9" s="160"/>
      <c r="E9" s="159"/>
      <c r="F9" s="157"/>
      <c r="G9" s="44"/>
      <c r="H9" s="42"/>
    </row>
    <row r="10" spans="1:8" ht="13.5">
      <c r="A10" s="163"/>
      <c r="B10" s="158"/>
      <c r="C10" s="158"/>
      <c r="D10" s="161"/>
      <c r="E10" s="154"/>
      <c r="F10" s="155"/>
      <c r="G10" s="40"/>
      <c r="H10" s="42"/>
    </row>
    <row r="11" spans="1:9" ht="13.5">
      <c r="A11" s="163"/>
      <c r="B11" s="158"/>
      <c r="C11" s="158"/>
      <c r="D11" s="161"/>
      <c r="E11" s="154"/>
      <c r="F11" s="155"/>
      <c r="G11" s="40"/>
      <c r="H11" s="42"/>
      <c r="I11" s="45"/>
    </row>
    <row r="12" spans="1:9" ht="13.5">
      <c r="A12" s="163">
        <v>3</v>
      </c>
      <c r="B12" s="159">
        <v>3604676</v>
      </c>
      <c r="C12" s="159" t="s">
        <v>349</v>
      </c>
      <c r="D12" s="160" t="s">
        <v>1</v>
      </c>
      <c r="E12" s="159" t="s">
        <v>16</v>
      </c>
      <c r="F12" s="157" t="s">
        <v>3</v>
      </c>
      <c r="G12" s="40"/>
      <c r="H12" s="42"/>
      <c r="I12" s="46"/>
    </row>
    <row r="13" spans="1:9" ht="13.5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3.5">
      <c r="A14" s="163"/>
      <c r="B14" s="154">
        <v>3604655</v>
      </c>
      <c r="C14" s="154" t="s">
        <v>319</v>
      </c>
      <c r="D14" s="161" t="s">
        <v>1</v>
      </c>
      <c r="E14" s="154" t="s">
        <v>16</v>
      </c>
      <c r="F14" s="155" t="s">
        <v>3</v>
      </c>
      <c r="G14" s="41"/>
      <c r="H14" s="48"/>
      <c r="I14" s="47"/>
    </row>
    <row r="15" spans="1:9" ht="13.5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3.5">
      <c r="A16" s="163">
        <v>4</v>
      </c>
      <c r="B16" s="159">
        <v>3604632</v>
      </c>
      <c r="C16" s="159" t="s">
        <v>345</v>
      </c>
      <c r="D16" s="160" t="s">
        <v>1</v>
      </c>
      <c r="E16" s="159" t="s">
        <v>22</v>
      </c>
      <c r="F16" s="157" t="s">
        <v>3</v>
      </c>
      <c r="G16" s="42"/>
      <c r="H16" s="40"/>
      <c r="I16" s="47"/>
    </row>
    <row r="17" spans="1:9" ht="13.5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>
      <c r="A18" s="163"/>
      <c r="B18" s="154">
        <v>3604686</v>
      </c>
      <c r="C18" s="154" t="s">
        <v>340</v>
      </c>
      <c r="D18" s="161" t="s">
        <v>1</v>
      </c>
      <c r="E18" s="154" t="s">
        <v>22</v>
      </c>
      <c r="F18" s="155" t="s">
        <v>3</v>
      </c>
      <c r="G18" s="40"/>
      <c r="H18" s="40"/>
      <c r="I18" s="47"/>
    </row>
    <row r="19" spans="1:10" ht="13.5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0" ht="13.5">
      <c r="A20" s="163">
        <v>5</v>
      </c>
      <c r="B20" s="159">
        <v>3604625</v>
      </c>
      <c r="C20" s="159" t="s">
        <v>363</v>
      </c>
      <c r="D20" s="160" t="s">
        <v>1</v>
      </c>
      <c r="E20" s="159" t="s">
        <v>49</v>
      </c>
      <c r="F20" s="157" t="s">
        <v>3</v>
      </c>
      <c r="G20" s="40"/>
      <c r="H20" s="40"/>
      <c r="I20" s="47"/>
      <c r="J20" s="46"/>
    </row>
    <row r="21" spans="1:10" ht="13.5">
      <c r="A21" s="163"/>
      <c r="B21" s="159"/>
      <c r="C21" s="159"/>
      <c r="D21" s="160"/>
      <c r="E21" s="159"/>
      <c r="F21" s="157"/>
      <c r="G21" s="43"/>
      <c r="H21" s="40"/>
      <c r="I21" s="47"/>
      <c r="J21" s="47"/>
    </row>
    <row r="22" spans="1:10" ht="13.5">
      <c r="A22" s="163"/>
      <c r="B22" s="154">
        <v>3604626</v>
      </c>
      <c r="C22" s="154" t="s">
        <v>365</v>
      </c>
      <c r="D22" s="161" t="s">
        <v>1</v>
      </c>
      <c r="E22" s="154" t="s">
        <v>49</v>
      </c>
      <c r="F22" s="155" t="s">
        <v>3</v>
      </c>
      <c r="G22" s="41"/>
      <c r="H22" s="40"/>
      <c r="I22" s="47"/>
      <c r="J22" s="47"/>
    </row>
    <row r="23" spans="1:10" ht="13.5">
      <c r="A23" s="163"/>
      <c r="B23" s="154"/>
      <c r="C23" s="154"/>
      <c r="D23" s="161"/>
      <c r="E23" s="154"/>
      <c r="F23" s="155"/>
      <c r="G23" s="42"/>
      <c r="H23" s="51"/>
      <c r="I23" s="47"/>
      <c r="J23" s="47"/>
    </row>
    <row r="24" spans="1:10" ht="13.5">
      <c r="A24" s="163">
        <v>6</v>
      </c>
      <c r="B24" s="158" t="s">
        <v>6</v>
      </c>
      <c r="C24" s="158"/>
      <c r="D24" s="160"/>
      <c r="E24" s="159"/>
      <c r="F24" s="157"/>
      <c r="G24" s="42"/>
      <c r="H24" s="41"/>
      <c r="I24" s="47"/>
      <c r="J24" s="47"/>
    </row>
    <row r="25" spans="1:10" ht="13.5">
      <c r="A25" s="163"/>
      <c r="B25" s="158"/>
      <c r="C25" s="158"/>
      <c r="D25" s="160"/>
      <c r="E25" s="159"/>
      <c r="F25" s="157"/>
      <c r="G25" s="44"/>
      <c r="H25" s="42"/>
      <c r="I25" s="47"/>
      <c r="J25" s="47"/>
    </row>
    <row r="26" spans="1:10" ht="13.5">
      <c r="A26" s="163"/>
      <c r="B26" s="158"/>
      <c r="C26" s="158"/>
      <c r="D26" s="161"/>
      <c r="E26" s="154"/>
      <c r="F26" s="155"/>
      <c r="G26" s="40"/>
      <c r="H26" s="42"/>
      <c r="I26" s="47"/>
      <c r="J26" s="47"/>
    </row>
    <row r="27" spans="1:10" ht="13.5">
      <c r="A27" s="163"/>
      <c r="B27" s="158"/>
      <c r="C27" s="158"/>
      <c r="D27" s="161"/>
      <c r="E27" s="154"/>
      <c r="F27" s="155"/>
      <c r="G27" s="40"/>
      <c r="H27" s="42"/>
      <c r="I27" s="50"/>
      <c r="J27" s="52"/>
    </row>
    <row r="28" spans="1:10" ht="13.5">
      <c r="A28" s="163">
        <v>7</v>
      </c>
      <c r="B28" s="159">
        <v>3604665</v>
      </c>
      <c r="C28" s="159" t="s">
        <v>339</v>
      </c>
      <c r="D28" s="160" t="s">
        <v>1</v>
      </c>
      <c r="E28" s="159" t="s">
        <v>31</v>
      </c>
      <c r="F28" s="157" t="s">
        <v>3</v>
      </c>
      <c r="G28" s="40"/>
      <c r="H28" s="42"/>
      <c r="J28" s="47"/>
    </row>
    <row r="29" spans="1:10" ht="13.5">
      <c r="A29" s="163"/>
      <c r="B29" s="159"/>
      <c r="C29" s="159"/>
      <c r="D29" s="160"/>
      <c r="E29" s="159"/>
      <c r="F29" s="157"/>
      <c r="G29" s="43"/>
      <c r="H29" s="42"/>
      <c r="J29" s="47"/>
    </row>
    <row r="30" spans="1:10" ht="13.5">
      <c r="A30" s="163"/>
      <c r="B30" s="154">
        <v>3604669</v>
      </c>
      <c r="C30" s="154" t="s">
        <v>314</v>
      </c>
      <c r="D30" s="161" t="s">
        <v>1</v>
      </c>
      <c r="E30" s="154" t="s">
        <v>31</v>
      </c>
      <c r="F30" s="155" t="s">
        <v>3</v>
      </c>
      <c r="G30" s="41"/>
      <c r="H30" s="48"/>
      <c r="J30" s="47"/>
    </row>
    <row r="31" spans="1:10" ht="13.5">
      <c r="A31" s="163"/>
      <c r="B31" s="154"/>
      <c r="C31" s="154"/>
      <c r="D31" s="161"/>
      <c r="E31" s="154"/>
      <c r="F31" s="155"/>
      <c r="G31" s="42"/>
      <c r="H31" s="53"/>
      <c r="J31" s="47"/>
    </row>
    <row r="32" spans="1:10" ht="13.5">
      <c r="A32" s="163">
        <v>8</v>
      </c>
      <c r="B32" s="159">
        <v>3604656</v>
      </c>
      <c r="C32" s="159" t="s">
        <v>348</v>
      </c>
      <c r="D32" s="160" t="s">
        <v>1</v>
      </c>
      <c r="E32" s="159" t="s">
        <v>22</v>
      </c>
      <c r="F32" s="157" t="s">
        <v>3</v>
      </c>
      <c r="G32" s="42"/>
      <c r="H32" s="40"/>
      <c r="J32" s="47"/>
    </row>
    <row r="33" spans="1:10" ht="10.5" customHeight="1">
      <c r="A33" s="163"/>
      <c r="B33" s="159"/>
      <c r="C33" s="159"/>
      <c r="D33" s="160"/>
      <c r="E33" s="159"/>
      <c r="F33" s="157"/>
      <c r="G33" s="44"/>
      <c r="H33" s="40"/>
      <c r="J33" s="47"/>
    </row>
    <row r="34" spans="1:10" ht="10.5" customHeight="1">
      <c r="A34" s="163"/>
      <c r="B34" s="154">
        <v>3604630</v>
      </c>
      <c r="C34" s="154" t="s">
        <v>317</v>
      </c>
      <c r="D34" s="161" t="s">
        <v>1</v>
      </c>
      <c r="E34" s="154" t="s">
        <v>22</v>
      </c>
      <c r="F34" s="155" t="s">
        <v>3</v>
      </c>
      <c r="G34" s="40"/>
      <c r="H34" s="40"/>
      <c r="J34" s="47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47"/>
      <c r="K35" s="50"/>
    </row>
    <row r="36" spans="1:12" ht="10.5" customHeight="1">
      <c r="A36" s="163">
        <v>9</v>
      </c>
      <c r="B36" s="159">
        <v>3604551</v>
      </c>
      <c r="C36" s="159" t="s">
        <v>371</v>
      </c>
      <c r="D36" s="160" t="s">
        <v>1</v>
      </c>
      <c r="E36" s="159" t="s">
        <v>12</v>
      </c>
      <c r="F36" s="157" t="s">
        <v>3</v>
      </c>
      <c r="G36" s="40"/>
      <c r="H36" s="40"/>
      <c r="J36" s="47"/>
      <c r="K36" s="54"/>
      <c r="L36" s="17"/>
    </row>
    <row r="37" spans="1:12" ht="10.5" customHeight="1">
      <c r="A37" s="163"/>
      <c r="B37" s="159"/>
      <c r="C37" s="159"/>
      <c r="D37" s="160"/>
      <c r="E37" s="159"/>
      <c r="F37" s="157"/>
      <c r="G37" s="43"/>
      <c r="H37" s="40"/>
      <c r="J37" s="47"/>
      <c r="K37" s="55"/>
      <c r="L37" s="17"/>
    </row>
    <row r="38" spans="1:12" ht="10.5" customHeight="1">
      <c r="A38" s="163"/>
      <c r="B38" s="154">
        <v>3604492</v>
      </c>
      <c r="C38" s="154" t="s">
        <v>334</v>
      </c>
      <c r="D38" s="161" t="s">
        <v>1</v>
      </c>
      <c r="E38" s="154" t="s">
        <v>12</v>
      </c>
      <c r="F38" s="155" t="s">
        <v>3</v>
      </c>
      <c r="G38" s="41"/>
      <c r="H38" s="40"/>
      <c r="J38" s="47"/>
      <c r="K38" s="55"/>
      <c r="L38" s="17"/>
    </row>
    <row r="39" spans="1:12" ht="10.5" customHeight="1">
      <c r="A39" s="163"/>
      <c r="B39" s="154"/>
      <c r="C39" s="154"/>
      <c r="D39" s="161"/>
      <c r="E39" s="154"/>
      <c r="F39" s="155"/>
      <c r="G39" s="42"/>
      <c r="H39" s="51"/>
      <c r="J39" s="47"/>
      <c r="K39" s="55"/>
      <c r="L39" s="17"/>
    </row>
    <row r="40" spans="1:12" ht="10.5" customHeight="1">
      <c r="A40" s="163">
        <v>10</v>
      </c>
      <c r="B40" s="159">
        <v>3604453</v>
      </c>
      <c r="C40" s="159" t="s">
        <v>374</v>
      </c>
      <c r="D40" s="160" t="s">
        <v>1</v>
      </c>
      <c r="E40" s="159" t="s">
        <v>82</v>
      </c>
      <c r="F40" s="157" t="s">
        <v>3</v>
      </c>
      <c r="G40" s="42"/>
      <c r="H40" s="41"/>
      <c r="J40" s="47"/>
      <c r="K40" s="55"/>
      <c r="L40" s="17"/>
    </row>
    <row r="41" spans="1:12" ht="10.5" customHeight="1">
      <c r="A41" s="163"/>
      <c r="B41" s="159"/>
      <c r="C41" s="159"/>
      <c r="D41" s="160"/>
      <c r="E41" s="159"/>
      <c r="F41" s="157"/>
      <c r="G41" s="44"/>
      <c r="H41" s="42"/>
      <c r="J41" s="47"/>
      <c r="K41" s="55"/>
      <c r="L41" s="17"/>
    </row>
    <row r="42" spans="1:12" ht="10.5" customHeight="1">
      <c r="A42" s="163"/>
      <c r="B42" s="154">
        <v>3604534</v>
      </c>
      <c r="C42" s="154" t="s">
        <v>357</v>
      </c>
      <c r="D42" s="161" t="s">
        <v>1</v>
      </c>
      <c r="E42" s="154" t="s">
        <v>515</v>
      </c>
      <c r="F42" s="155" t="s">
        <v>3</v>
      </c>
      <c r="G42" s="40"/>
      <c r="H42" s="42"/>
      <c r="J42" s="47"/>
      <c r="K42" s="55"/>
      <c r="L42" s="17"/>
    </row>
    <row r="43" spans="1:12" ht="10.5" customHeight="1">
      <c r="A43" s="163"/>
      <c r="B43" s="154"/>
      <c r="C43" s="154"/>
      <c r="D43" s="161"/>
      <c r="E43" s="154"/>
      <c r="F43" s="155"/>
      <c r="G43" s="40"/>
      <c r="H43" s="42"/>
      <c r="I43" s="50"/>
      <c r="J43" s="47"/>
      <c r="K43" s="55"/>
      <c r="L43" s="17"/>
    </row>
    <row r="44" spans="1:12" ht="10.5" customHeight="1">
      <c r="A44" s="163">
        <v>11</v>
      </c>
      <c r="B44" s="158" t="s">
        <v>6</v>
      </c>
      <c r="C44" s="158"/>
      <c r="D44" s="160"/>
      <c r="E44" s="159"/>
      <c r="F44" s="157"/>
      <c r="G44" s="40"/>
      <c r="H44" s="42"/>
      <c r="I44" s="46"/>
      <c r="J44" s="47"/>
      <c r="K44" s="55"/>
      <c r="L44" s="17"/>
    </row>
    <row r="45" spans="1:12" ht="10.5" customHeight="1">
      <c r="A45" s="163"/>
      <c r="B45" s="158"/>
      <c r="C45" s="158"/>
      <c r="D45" s="160"/>
      <c r="E45" s="159"/>
      <c r="F45" s="157"/>
      <c r="G45" s="43"/>
      <c r="H45" s="42"/>
      <c r="I45" s="47"/>
      <c r="J45" s="47"/>
      <c r="K45" s="55"/>
      <c r="L45" s="17"/>
    </row>
    <row r="46" spans="1:12" ht="10.5" customHeight="1">
      <c r="A46" s="163"/>
      <c r="B46" s="158"/>
      <c r="C46" s="158"/>
      <c r="D46" s="161"/>
      <c r="E46" s="154"/>
      <c r="F46" s="155"/>
      <c r="G46" s="41"/>
      <c r="H46" s="48"/>
      <c r="I46" s="47"/>
      <c r="J46" s="47"/>
      <c r="K46" s="55"/>
      <c r="L46" s="17"/>
    </row>
    <row r="47" spans="1:12" ht="10.5" customHeight="1">
      <c r="A47" s="163"/>
      <c r="B47" s="158"/>
      <c r="C47" s="158"/>
      <c r="D47" s="161"/>
      <c r="E47" s="154"/>
      <c r="F47" s="155"/>
      <c r="G47" s="42"/>
      <c r="H47" s="53"/>
      <c r="I47" s="47"/>
      <c r="J47" s="47"/>
      <c r="K47" s="55"/>
      <c r="L47" s="17"/>
    </row>
    <row r="48" spans="1:12" ht="10.5" customHeight="1">
      <c r="A48" s="163">
        <v>12</v>
      </c>
      <c r="B48" s="159">
        <v>3604469</v>
      </c>
      <c r="C48" s="159" t="s">
        <v>369</v>
      </c>
      <c r="D48" s="160" t="s">
        <v>1</v>
      </c>
      <c r="E48" s="159" t="s">
        <v>49</v>
      </c>
      <c r="F48" s="157" t="s">
        <v>3</v>
      </c>
      <c r="G48" s="42"/>
      <c r="H48" s="40"/>
      <c r="I48" s="47"/>
      <c r="J48" s="47"/>
      <c r="K48" s="55"/>
      <c r="L48" s="17"/>
    </row>
    <row r="49" spans="1:12" ht="10.5" customHeight="1">
      <c r="A49" s="163"/>
      <c r="B49" s="159"/>
      <c r="C49" s="159"/>
      <c r="D49" s="160"/>
      <c r="E49" s="159"/>
      <c r="F49" s="157"/>
      <c r="G49" s="44"/>
      <c r="H49" s="40"/>
      <c r="I49" s="47"/>
      <c r="J49" s="47"/>
      <c r="K49" s="55"/>
      <c r="L49" s="17"/>
    </row>
    <row r="50" spans="1:12" ht="10.5" customHeight="1">
      <c r="A50" s="163"/>
      <c r="B50" s="154">
        <v>3604537</v>
      </c>
      <c r="C50" s="154" t="s">
        <v>373</v>
      </c>
      <c r="D50" s="161" t="s">
        <v>1</v>
      </c>
      <c r="E50" s="154" t="s">
        <v>82</v>
      </c>
      <c r="F50" s="155" t="s">
        <v>3</v>
      </c>
      <c r="G50" s="40"/>
      <c r="H50" s="40"/>
      <c r="I50" s="47"/>
      <c r="J50" s="47"/>
      <c r="K50" s="55"/>
      <c r="L50" s="17"/>
    </row>
    <row r="51" spans="1:12" ht="10.5" customHeight="1">
      <c r="A51" s="163"/>
      <c r="B51" s="154"/>
      <c r="C51" s="154"/>
      <c r="D51" s="161"/>
      <c r="E51" s="154"/>
      <c r="F51" s="155"/>
      <c r="G51" s="40"/>
      <c r="H51" s="40"/>
      <c r="I51" s="47"/>
      <c r="J51" s="56"/>
      <c r="K51" s="55"/>
      <c r="L51" s="17"/>
    </row>
    <row r="52" spans="1:12" ht="10.5" customHeight="1">
      <c r="A52" s="163">
        <v>13</v>
      </c>
      <c r="B52" s="159">
        <v>3604680</v>
      </c>
      <c r="C52" s="159" t="s">
        <v>322</v>
      </c>
      <c r="D52" s="160" t="s">
        <v>1</v>
      </c>
      <c r="E52" s="159" t="s">
        <v>31</v>
      </c>
      <c r="F52" s="157" t="s">
        <v>3</v>
      </c>
      <c r="G52" s="40"/>
      <c r="H52" s="40"/>
      <c r="I52" s="47"/>
      <c r="K52" s="55"/>
      <c r="L52" s="17"/>
    </row>
    <row r="53" spans="1:12" ht="10.5" customHeight="1">
      <c r="A53" s="163"/>
      <c r="B53" s="159"/>
      <c r="C53" s="159"/>
      <c r="D53" s="160"/>
      <c r="E53" s="159"/>
      <c r="F53" s="157"/>
      <c r="G53" s="43"/>
      <c r="H53" s="40"/>
      <c r="I53" s="47"/>
      <c r="K53" s="55"/>
      <c r="L53" s="17"/>
    </row>
    <row r="54" spans="1:12" ht="10.5" customHeight="1">
      <c r="A54" s="163"/>
      <c r="B54" s="154">
        <v>3604689</v>
      </c>
      <c r="C54" s="154" t="s">
        <v>331</v>
      </c>
      <c r="D54" s="161" t="s">
        <v>1</v>
      </c>
      <c r="E54" s="154" t="s">
        <v>31</v>
      </c>
      <c r="F54" s="155" t="s">
        <v>3</v>
      </c>
      <c r="G54" s="41"/>
      <c r="H54" s="40"/>
      <c r="I54" s="47"/>
      <c r="K54" s="55"/>
      <c r="L54" s="17"/>
    </row>
    <row r="55" spans="1:12" ht="10.5" customHeight="1">
      <c r="A55" s="163"/>
      <c r="B55" s="154"/>
      <c r="C55" s="154"/>
      <c r="D55" s="161"/>
      <c r="E55" s="154"/>
      <c r="F55" s="155"/>
      <c r="G55" s="42"/>
      <c r="H55" s="51"/>
      <c r="I55" s="47"/>
      <c r="K55" s="55"/>
      <c r="L55" s="17"/>
    </row>
    <row r="56" spans="1:12" ht="10.5" customHeight="1">
      <c r="A56" s="163">
        <v>14</v>
      </c>
      <c r="B56" s="159">
        <v>3604662</v>
      </c>
      <c r="C56" s="159" t="s">
        <v>347</v>
      </c>
      <c r="D56" s="160" t="s">
        <v>1</v>
      </c>
      <c r="E56" s="159" t="s">
        <v>156</v>
      </c>
      <c r="F56" s="157" t="s">
        <v>3</v>
      </c>
      <c r="G56" s="42"/>
      <c r="H56" s="41"/>
      <c r="I56" s="47"/>
      <c r="K56" s="55"/>
      <c r="L56" s="17"/>
    </row>
    <row r="57" spans="1:12" ht="10.5" customHeight="1">
      <c r="A57" s="163"/>
      <c r="B57" s="159"/>
      <c r="C57" s="159"/>
      <c r="D57" s="160"/>
      <c r="E57" s="159"/>
      <c r="F57" s="157"/>
      <c r="G57" s="44"/>
      <c r="H57" s="42"/>
      <c r="I57" s="47"/>
      <c r="K57" s="55"/>
      <c r="L57" s="17"/>
    </row>
    <row r="58" spans="1:12" ht="10.5" customHeight="1">
      <c r="A58" s="163"/>
      <c r="B58" s="154">
        <v>3604663</v>
      </c>
      <c r="C58" s="154" t="s">
        <v>326</v>
      </c>
      <c r="D58" s="161" t="s">
        <v>1</v>
      </c>
      <c r="E58" s="154" t="s">
        <v>156</v>
      </c>
      <c r="F58" s="155" t="s">
        <v>3</v>
      </c>
      <c r="G58" s="40"/>
      <c r="H58" s="42"/>
      <c r="I58" s="47"/>
      <c r="K58" s="55"/>
      <c r="L58" s="17"/>
    </row>
    <row r="59" spans="1:12" ht="10.5" customHeight="1">
      <c r="A59" s="163"/>
      <c r="B59" s="154"/>
      <c r="C59" s="154"/>
      <c r="D59" s="161"/>
      <c r="E59" s="154"/>
      <c r="F59" s="155"/>
      <c r="G59" s="40"/>
      <c r="H59" s="42"/>
      <c r="I59" s="56"/>
      <c r="K59" s="55"/>
      <c r="L59" s="17"/>
    </row>
    <row r="60" spans="1:12" ht="10.5" customHeight="1">
      <c r="A60" s="163">
        <v>15</v>
      </c>
      <c r="B60" s="158" t="s">
        <v>6</v>
      </c>
      <c r="C60" s="158"/>
      <c r="D60" s="160"/>
      <c r="E60" s="159"/>
      <c r="F60" s="157"/>
      <c r="G60" s="40"/>
      <c r="H60" s="42"/>
      <c r="K60" s="55"/>
      <c r="L60" s="17"/>
    </row>
    <row r="61" spans="1:12" ht="10.5" customHeight="1">
      <c r="A61" s="163"/>
      <c r="B61" s="158"/>
      <c r="C61" s="158"/>
      <c r="D61" s="160"/>
      <c r="E61" s="159"/>
      <c r="F61" s="157"/>
      <c r="G61" s="43"/>
      <c r="H61" s="42"/>
      <c r="K61" s="55"/>
      <c r="L61" s="17"/>
    </row>
    <row r="62" spans="1:12" ht="10.5" customHeight="1">
      <c r="A62" s="163"/>
      <c r="B62" s="158"/>
      <c r="C62" s="158"/>
      <c r="D62" s="161"/>
      <c r="E62" s="154"/>
      <c r="F62" s="155"/>
      <c r="G62" s="41"/>
      <c r="H62" s="48"/>
      <c r="K62" s="55"/>
      <c r="L62" s="17"/>
    </row>
    <row r="63" spans="1:12" ht="10.5" customHeight="1">
      <c r="A63" s="163"/>
      <c r="B63" s="158"/>
      <c r="C63" s="158"/>
      <c r="D63" s="161"/>
      <c r="E63" s="154"/>
      <c r="F63" s="155"/>
      <c r="G63" s="42"/>
      <c r="H63" s="53"/>
      <c r="K63" s="55"/>
      <c r="L63" s="17"/>
    </row>
    <row r="64" spans="1:12" ht="10.5" customHeight="1">
      <c r="A64" s="163">
        <v>16</v>
      </c>
      <c r="B64" s="159">
        <v>3604406</v>
      </c>
      <c r="C64" s="159" t="s">
        <v>372</v>
      </c>
      <c r="D64" s="160" t="s">
        <v>1</v>
      </c>
      <c r="E64" s="159" t="s">
        <v>12</v>
      </c>
      <c r="F64" s="157" t="s">
        <v>3</v>
      </c>
      <c r="G64" s="42"/>
      <c r="H64" s="40"/>
      <c r="K64" s="55"/>
      <c r="L64" s="17"/>
    </row>
    <row r="65" spans="1:12" ht="10.5" customHeight="1">
      <c r="A65" s="163"/>
      <c r="B65" s="159"/>
      <c r="C65" s="159"/>
      <c r="D65" s="160"/>
      <c r="E65" s="159"/>
      <c r="F65" s="157"/>
      <c r="G65" s="44"/>
      <c r="H65" s="40"/>
      <c r="K65" s="55"/>
      <c r="L65" s="17"/>
    </row>
    <row r="66" spans="1:12" ht="10.5" customHeight="1">
      <c r="A66" s="163"/>
      <c r="B66" s="154">
        <v>3604362</v>
      </c>
      <c r="C66" s="154" t="s">
        <v>355</v>
      </c>
      <c r="D66" s="161" t="s">
        <v>1</v>
      </c>
      <c r="E66" s="154" t="s">
        <v>12</v>
      </c>
      <c r="F66" s="155" t="s">
        <v>3</v>
      </c>
      <c r="G66" s="40"/>
      <c r="H66" s="40"/>
      <c r="K66" s="55"/>
      <c r="L66" s="17"/>
    </row>
    <row r="67" spans="1:12" ht="10.5" customHeight="1">
      <c r="A67" s="163"/>
      <c r="B67" s="154"/>
      <c r="C67" s="154"/>
      <c r="D67" s="161"/>
      <c r="E67" s="154"/>
      <c r="F67" s="155"/>
      <c r="G67" s="40"/>
      <c r="H67" s="40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64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D44:D45"/>
    <mergeCell ref="E44:E45"/>
    <mergeCell ref="F44:F45"/>
    <mergeCell ref="A40:A43"/>
    <mergeCell ref="B40:B41"/>
    <mergeCell ref="C40:C41"/>
    <mergeCell ref="D40:D41"/>
    <mergeCell ref="E40:E41"/>
    <mergeCell ref="F40:F41"/>
    <mergeCell ref="B42:B43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C66:C67"/>
    <mergeCell ref="D66:D67"/>
    <mergeCell ref="E66:E67"/>
    <mergeCell ref="F66:F67"/>
    <mergeCell ref="B8:C11"/>
    <mergeCell ref="B24:C27"/>
    <mergeCell ref="B44:C47"/>
    <mergeCell ref="B60:C63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8:D39"/>
    <mergeCell ref="E38:E39"/>
    <mergeCell ref="F38:F39"/>
    <mergeCell ref="E30:E31"/>
    <mergeCell ref="E34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76"/>
  <sheetViews>
    <sheetView zoomScalePageLayoutView="0" workbookViewId="0" topLeftCell="A31">
      <selection activeCell="J73" sqref="J73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67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91</v>
      </c>
      <c r="I3" s="7" t="s">
        <v>92</v>
      </c>
      <c r="J3" s="7" t="s">
        <v>93</v>
      </c>
      <c r="K3" s="5" t="s">
        <v>66</v>
      </c>
      <c r="L3" s="8" t="s">
        <v>66</v>
      </c>
    </row>
    <row r="4" spans="1:13" ht="12" customHeight="1">
      <c r="A4" s="151">
        <v>1</v>
      </c>
      <c r="B4" s="151">
        <v>3603222</v>
      </c>
      <c r="C4" s="151" t="s">
        <v>68</v>
      </c>
      <c r="D4" s="150" t="s">
        <v>1</v>
      </c>
      <c r="E4" s="151" t="s">
        <v>53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>
        <v>3603683</v>
      </c>
      <c r="C6" s="151" t="s">
        <v>69</v>
      </c>
      <c r="D6" s="150" t="s">
        <v>1</v>
      </c>
      <c r="E6" s="151" t="s">
        <v>70</v>
      </c>
      <c r="F6" s="150" t="s">
        <v>3</v>
      </c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3604300</v>
      </c>
      <c r="C8" s="151" t="s">
        <v>71</v>
      </c>
      <c r="D8" s="150" t="s">
        <v>1</v>
      </c>
      <c r="E8" s="151" t="s">
        <v>16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3604402</v>
      </c>
      <c r="C10" s="151" t="s">
        <v>72</v>
      </c>
      <c r="D10" s="150" t="s">
        <v>1</v>
      </c>
      <c r="E10" s="151" t="s">
        <v>70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3603838</v>
      </c>
      <c r="C12" s="151" t="s">
        <v>73</v>
      </c>
      <c r="D12" s="150" t="s">
        <v>1</v>
      </c>
      <c r="E12" s="151" t="s">
        <v>53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v>3603984</v>
      </c>
      <c r="C14" s="151" t="s">
        <v>74</v>
      </c>
      <c r="D14" s="150" t="s">
        <v>1</v>
      </c>
      <c r="E14" s="151" t="s">
        <v>70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>
        <v>3604536</v>
      </c>
      <c r="C16" s="151" t="s">
        <v>75</v>
      </c>
      <c r="D16" s="150" t="s">
        <v>1</v>
      </c>
      <c r="E16" s="151" t="s">
        <v>53</v>
      </c>
      <c r="F16" s="150" t="s">
        <v>3</v>
      </c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3603471</v>
      </c>
      <c r="C18" s="151" t="s">
        <v>76</v>
      </c>
      <c r="D18" s="150" t="s">
        <v>1</v>
      </c>
      <c r="E18" s="151" t="s">
        <v>12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3604585</v>
      </c>
      <c r="C20" s="151" t="s">
        <v>77</v>
      </c>
      <c r="D20" s="150" t="s">
        <v>1</v>
      </c>
      <c r="E20" s="151" t="s">
        <v>38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566</v>
      </c>
      <c r="C22" s="151"/>
      <c r="D22" s="150" t="s">
        <v>1</v>
      </c>
      <c r="E22" s="151"/>
      <c r="F22" s="150" t="s">
        <v>3</v>
      </c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 t="s">
        <v>567</v>
      </c>
      <c r="C24" s="151"/>
      <c r="D24" s="150" t="s">
        <v>1</v>
      </c>
      <c r="E24" s="151"/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v>3604180</v>
      </c>
      <c r="C26" s="151" t="s">
        <v>78</v>
      </c>
      <c r="D26" s="150" t="s">
        <v>1</v>
      </c>
      <c r="E26" s="151" t="s">
        <v>53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3604206</v>
      </c>
      <c r="C28" s="151" t="s">
        <v>79</v>
      </c>
      <c r="D28" s="150" t="s">
        <v>1</v>
      </c>
      <c r="E28" s="151" t="s">
        <v>70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 t="s">
        <v>568</v>
      </c>
      <c r="C30" s="151"/>
      <c r="D30" s="150" t="s">
        <v>1</v>
      </c>
      <c r="E30" s="151"/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>
        <v>3604282</v>
      </c>
      <c r="C32" s="151" t="s">
        <v>80</v>
      </c>
      <c r="D32" s="150" t="s">
        <v>1</v>
      </c>
      <c r="E32" s="151" t="s">
        <v>2</v>
      </c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3603788</v>
      </c>
      <c r="C34" s="151" t="s">
        <v>81</v>
      </c>
      <c r="D34" s="150" t="s">
        <v>1</v>
      </c>
      <c r="E34" s="151" t="s">
        <v>82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3604540</v>
      </c>
      <c r="C36" s="151" t="s">
        <v>83</v>
      </c>
      <c r="D36" s="150" t="s">
        <v>1</v>
      </c>
      <c r="E36" s="151" t="s">
        <v>38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>
        <v>3604618</v>
      </c>
      <c r="C38" s="151" t="s">
        <v>84</v>
      </c>
      <c r="D38" s="150" t="s">
        <v>1</v>
      </c>
      <c r="E38" s="151" t="s">
        <v>38</v>
      </c>
      <c r="F38" s="150" t="s">
        <v>3</v>
      </c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 t="s">
        <v>569</v>
      </c>
      <c r="C40" s="151"/>
      <c r="D40" s="150" t="s">
        <v>1</v>
      </c>
      <c r="E40" s="151"/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>
        <v>3603441</v>
      </c>
      <c r="C42" s="151" t="s">
        <v>85</v>
      </c>
      <c r="D42" s="150" t="s">
        <v>1</v>
      </c>
      <c r="E42" s="151" t="s">
        <v>12</v>
      </c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 t="s">
        <v>570</v>
      </c>
      <c r="C44" s="151"/>
      <c r="D44" s="150" t="s">
        <v>1</v>
      </c>
      <c r="E44" s="151"/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 t="s">
        <v>571</v>
      </c>
      <c r="C46" s="151"/>
      <c r="D46" s="150" t="s">
        <v>1</v>
      </c>
      <c r="E46" s="151"/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572</v>
      </c>
      <c r="C48" s="151"/>
      <c r="D48" s="150" t="s">
        <v>1</v>
      </c>
      <c r="E48" s="151"/>
      <c r="F48" s="150" t="s">
        <v>3</v>
      </c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3603532</v>
      </c>
      <c r="C50" s="151" t="s">
        <v>86</v>
      </c>
      <c r="D50" s="150" t="s">
        <v>1</v>
      </c>
      <c r="E50" s="151" t="s">
        <v>70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3604613</v>
      </c>
      <c r="C52" s="151" t="s">
        <v>87</v>
      </c>
      <c r="D52" s="150" t="s">
        <v>1</v>
      </c>
      <c r="E52" s="151" t="s">
        <v>38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 t="s">
        <v>573</v>
      </c>
      <c r="C54" s="151"/>
      <c r="D54" s="150" t="s">
        <v>1</v>
      </c>
      <c r="E54" s="151"/>
      <c r="F54" s="150" t="s">
        <v>3</v>
      </c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v>3604294</v>
      </c>
      <c r="C56" s="151" t="s">
        <v>88</v>
      </c>
      <c r="D56" s="150" t="s">
        <v>1</v>
      </c>
      <c r="E56" s="151" t="s">
        <v>31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3604042</v>
      </c>
      <c r="C58" s="151" t="s">
        <v>89</v>
      </c>
      <c r="D58" s="150" t="s">
        <v>1</v>
      </c>
      <c r="E58" s="151" t="s">
        <v>53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 t="s">
        <v>574</v>
      </c>
      <c r="C60" s="151"/>
      <c r="D60" s="150" t="s">
        <v>1</v>
      </c>
      <c r="E60" s="151"/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3604580</v>
      </c>
      <c r="C62" s="151" t="s">
        <v>90</v>
      </c>
      <c r="D62" s="150" t="s">
        <v>1</v>
      </c>
      <c r="E62" s="151" t="s">
        <v>38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">
        <v>575</v>
      </c>
      <c r="C64" s="151"/>
      <c r="D64" s="150" t="s">
        <v>1</v>
      </c>
      <c r="E64" s="151"/>
      <c r="F64" s="150" t="s">
        <v>3</v>
      </c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3604514</v>
      </c>
      <c r="C66" s="151" t="s">
        <v>609</v>
      </c>
      <c r="D66" s="150" t="s">
        <v>1</v>
      </c>
      <c r="E66" s="151" t="s">
        <v>38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2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D24:D25"/>
    <mergeCell ref="E24:E25"/>
    <mergeCell ref="F24:F25"/>
    <mergeCell ref="B24:C25"/>
    <mergeCell ref="A30:A31"/>
    <mergeCell ref="D30:D31"/>
    <mergeCell ref="E30:E31"/>
    <mergeCell ref="F30:F31"/>
    <mergeCell ref="B30:C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D40:D41"/>
    <mergeCell ref="E40:E41"/>
    <mergeCell ref="F40:F41"/>
    <mergeCell ref="B40:C41"/>
    <mergeCell ref="A46:A47"/>
    <mergeCell ref="D46:D47"/>
    <mergeCell ref="E46:E47"/>
    <mergeCell ref="F46:F47"/>
    <mergeCell ref="A44:A45"/>
    <mergeCell ref="D44:D45"/>
    <mergeCell ref="E44:E45"/>
    <mergeCell ref="F44:F45"/>
    <mergeCell ref="B44:C45"/>
    <mergeCell ref="B46:C47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B54:C55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D60:D61"/>
    <mergeCell ref="E60:E61"/>
    <mergeCell ref="F60:F61"/>
    <mergeCell ref="B60:C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zoomScalePageLayoutView="0" workbookViewId="0" topLeftCell="A1">
      <selection activeCell="L69" sqref="L69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4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510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529</v>
      </c>
      <c r="B2" s="1"/>
      <c r="C2" s="1"/>
      <c r="D2" s="1"/>
      <c r="E2" s="1"/>
      <c r="F2" s="69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69"/>
      <c r="D3" s="69"/>
      <c r="E3" s="69"/>
      <c r="F3" s="69"/>
      <c r="G3" s="8">
        <v>1</v>
      </c>
      <c r="H3" s="7" t="s">
        <v>530</v>
      </c>
      <c r="I3" s="7" t="s">
        <v>531</v>
      </c>
      <c r="J3" s="7" t="s">
        <v>532</v>
      </c>
      <c r="K3" s="5" t="s">
        <v>533</v>
      </c>
      <c r="L3" s="8" t="s">
        <v>533</v>
      </c>
    </row>
    <row r="4" spans="1:13" ht="12" customHeight="1">
      <c r="A4" s="151">
        <v>1</v>
      </c>
      <c r="B4" s="151">
        <v>3652430</v>
      </c>
      <c r="C4" s="151" t="s">
        <v>527</v>
      </c>
      <c r="D4" s="150" t="s">
        <v>1</v>
      </c>
      <c r="E4" s="151" t="s">
        <v>12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 t="s">
        <v>6</v>
      </c>
      <c r="C6" s="151"/>
      <c r="D6" s="150"/>
      <c r="E6" s="151"/>
      <c r="F6" s="150"/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3652546</v>
      </c>
      <c r="C8" s="151" t="s">
        <v>534</v>
      </c>
      <c r="D8" s="150" t="s">
        <v>1</v>
      </c>
      <c r="E8" s="151" t="s">
        <v>70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3652485</v>
      </c>
      <c r="C10" s="151" t="s">
        <v>535</v>
      </c>
      <c r="D10" s="150" t="s">
        <v>1</v>
      </c>
      <c r="E10" s="151" t="s">
        <v>49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3652541</v>
      </c>
      <c r="C12" s="151" t="s">
        <v>525</v>
      </c>
      <c r="D12" s="150" t="s">
        <v>1</v>
      </c>
      <c r="E12" s="151" t="s">
        <v>12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v>3652545</v>
      </c>
      <c r="C14" s="151" t="s">
        <v>536</v>
      </c>
      <c r="D14" s="150" t="s">
        <v>1</v>
      </c>
      <c r="E14" s="151" t="s">
        <v>45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3652452</v>
      </c>
      <c r="C18" s="151" t="s">
        <v>523</v>
      </c>
      <c r="D18" s="150" t="s">
        <v>1</v>
      </c>
      <c r="E18" s="151" t="s">
        <v>70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3652498</v>
      </c>
      <c r="C20" s="151" t="s">
        <v>537</v>
      </c>
      <c r="D20" s="150" t="s">
        <v>1</v>
      </c>
      <c r="E20" s="151" t="s">
        <v>12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v>3652544</v>
      </c>
      <c r="C24" s="151" t="s">
        <v>538</v>
      </c>
      <c r="D24" s="150" t="s">
        <v>1</v>
      </c>
      <c r="E24" s="151" t="s">
        <v>151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 t="s">
        <v>6</v>
      </c>
      <c r="C26" s="151"/>
      <c r="D26" s="150"/>
      <c r="E26" s="151"/>
      <c r="F26" s="150"/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3652551</v>
      </c>
      <c r="C28" s="151" t="s">
        <v>539</v>
      </c>
      <c r="D28" s="150" t="s">
        <v>1</v>
      </c>
      <c r="E28" s="151" t="s">
        <v>16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>
        <v>3652547</v>
      </c>
      <c r="C30" s="151" t="s">
        <v>521</v>
      </c>
      <c r="D30" s="150" t="s">
        <v>1</v>
      </c>
      <c r="E30" s="151" t="s">
        <v>31</v>
      </c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 t="s">
        <v>6</v>
      </c>
      <c r="C32" s="151"/>
      <c r="D32" s="150" t="s">
        <v>1</v>
      </c>
      <c r="E32" s="151">
        <v>0</v>
      </c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3652515</v>
      </c>
      <c r="C34" s="151" t="s">
        <v>528</v>
      </c>
      <c r="D34" s="150" t="s">
        <v>1</v>
      </c>
      <c r="E34" s="151" t="s">
        <v>12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3652519</v>
      </c>
      <c r="C36" s="151" t="s">
        <v>540</v>
      </c>
      <c r="D36" s="150" t="s">
        <v>1</v>
      </c>
      <c r="E36" s="151" t="s">
        <v>12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v>3652534</v>
      </c>
      <c r="C40" s="151" t="s">
        <v>520</v>
      </c>
      <c r="D40" s="150" t="s">
        <v>1</v>
      </c>
      <c r="E40" s="151" t="s">
        <v>151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>
        <v>3652554</v>
      </c>
      <c r="C42" s="151" t="s">
        <v>541</v>
      </c>
      <c r="D42" s="150" t="s">
        <v>1</v>
      </c>
      <c r="E42" s="151" t="s">
        <v>12</v>
      </c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3652552</v>
      </c>
      <c r="C44" s="151" t="s">
        <v>542</v>
      </c>
      <c r="D44" s="150" t="s">
        <v>1</v>
      </c>
      <c r="E44" s="151" t="s">
        <v>82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3604657</v>
      </c>
      <c r="C46" s="151" t="s">
        <v>519</v>
      </c>
      <c r="D46" s="150" t="s">
        <v>1</v>
      </c>
      <c r="E46" s="151" t="s">
        <v>151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6</v>
      </c>
      <c r="C48" s="151"/>
      <c r="D48" s="150"/>
      <c r="E48" s="151"/>
      <c r="F48" s="150"/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3652455</v>
      </c>
      <c r="C50" s="151" t="s">
        <v>517</v>
      </c>
      <c r="D50" s="150" t="s">
        <v>1</v>
      </c>
      <c r="E50" s="151" t="s">
        <v>45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3652495</v>
      </c>
      <c r="C52" s="151" t="s">
        <v>543</v>
      </c>
      <c r="D52" s="150" t="s">
        <v>1</v>
      </c>
      <c r="E52" s="151" t="s">
        <v>24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v>3652549</v>
      </c>
      <c r="C56" s="151" t="s">
        <v>522</v>
      </c>
      <c r="D56" s="150" t="s">
        <v>1</v>
      </c>
      <c r="E56" s="151" t="s">
        <v>31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3652535</v>
      </c>
      <c r="C58" s="151" t="s">
        <v>526</v>
      </c>
      <c r="D58" s="150" t="s">
        <v>1</v>
      </c>
      <c r="E58" s="151" t="s">
        <v>12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v>3652548</v>
      </c>
      <c r="C60" s="151" t="s">
        <v>544</v>
      </c>
      <c r="D60" s="150" t="s">
        <v>1</v>
      </c>
      <c r="E60" s="151" t="s">
        <v>98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v>3652553</v>
      </c>
      <c r="C62" s="151" t="s">
        <v>545</v>
      </c>
      <c r="D62" s="150" t="s">
        <v>1</v>
      </c>
      <c r="E62" s="151" t="s">
        <v>12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3652473</v>
      </c>
      <c r="C66" s="151" t="s">
        <v>518</v>
      </c>
      <c r="D66" s="150" t="s">
        <v>1</v>
      </c>
      <c r="E66" s="151" t="s">
        <v>45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3"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26:A27"/>
    <mergeCell ref="D26:D27"/>
    <mergeCell ref="E26:E27"/>
    <mergeCell ref="F26:F27"/>
    <mergeCell ref="B26:C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8:A39"/>
    <mergeCell ref="D38:D39"/>
    <mergeCell ref="E38:E39"/>
    <mergeCell ref="F38:F39"/>
    <mergeCell ref="B38:C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D54:D55"/>
    <mergeCell ref="E54:E55"/>
    <mergeCell ref="F54:F55"/>
    <mergeCell ref="B54:C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/>
  </sheetPr>
  <dimension ref="A1:K99"/>
  <sheetViews>
    <sheetView zoomScalePageLayoutView="0" workbookViewId="0" topLeftCell="A1">
      <selection activeCell="N35" sqref="N35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4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510</v>
      </c>
      <c r="B1" s="21"/>
      <c r="C1" s="38"/>
      <c r="D1" s="38"/>
      <c r="E1" s="38"/>
      <c r="F1" s="20"/>
    </row>
    <row r="2" spans="1:5" ht="14.25">
      <c r="A2" s="1" t="s">
        <v>516</v>
      </c>
      <c r="B2" s="21"/>
      <c r="C2" s="38"/>
      <c r="D2" s="38"/>
      <c r="E2" s="38"/>
    </row>
    <row r="3" spans="7:11" ht="13.5" customHeight="1">
      <c r="G3" s="8">
        <v>1</v>
      </c>
      <c r="H3" s="7" t="s">
        <v>92</v>
      </c>
      <c r="I3" s="7" t="s">
        <v>93</v>
      </c>
      <c r="J3" s="5" t="s">
        <v>66</v>
      </c>
      <c r="K3" s="5" t="s">
        <v>66</v>
      </c>
    </row>
    <row r="4" spans="1:8" ht="10.5" customHeight="1">
      <c r="A4" s="163">
        <v>1</v>
      </c>
      <c r="B4" s="159">
        <v>3652455</v>
      </c>
      <c r="C4" s="159" t="s">
        <v>517</v>
      </c>
      <c r="D4" s="160" t="s">
        <v>1</v>
      </c>
      <c r="E4" s="159" t="s">
        <v>45</v>
      </c>
      <c r="F4" s="157" t="s">
        <v>3</v>
      </c>
      <c r="G4" s="40"/>
      <c r="H4" s="40"/>
    </row>
    <row r="5" spans="1:8" ht="10.5" customHeight="1">
      <c r="A5" s="163"/>
      <c r="B5" s="159"/>
      <c r="C5" s="159"/>
      <c r="D5" s="160"/>
      <c r="E5" s="159"/>
      <c r="F5" s="157"/>
      <c r="G5" s="40"/>
      <c r="H5" s="40"/>
    </row>
    <row r="6" spans="1:8" ht="10.5" customHeight="1">
      <c r="A6" s="163"/>
      <c r="B6" s="154">
        <v>3652473</v>
      </c>
      <c r="C6" s="154" t="s">
        <v>518</v>
      </c>
      <c r="D6" s="161" t="s">
        <v>1</v>
      </c>
      <c r="E6" s="154" t="s">
        <v>45</v>
      </c>
      <c r="F6" s="155" t="s">
        <v>3</v>
      </c>
      <c r="G6" s="41"/>
      <c r="H6" s="40"/>
    </row>
    <row r="7" spans="1:8" ht="10.5" customHeight="1">
      <c r="A7" s="163"/>
      <c r="B7" s="154"/>
      <c r="C7" s="154"/>
      <c r="D7" s="161"/>
      <c r="E7" s="154"/>
      <c r="F7" s="155"/>
      <c r="G7" s="42"/>
      <c r="H7" s="43"/>
    </row>
    <row r="8" spans="1:8" ht="10.5" customHeight="1">
      <c r="A8" s="163">
        <v>2</v>
      </c>
      <c r="B8" s="158" t="s">
        <v>6</v>
      </c>
      <c r="C8" s="158"/>
      <c r="D8" s="160"/>
      <c r="E8" s="159"/>
      <c r="F8" s="157"/>
      <c r="G8" s="42"/>
      <c r="H8" s="41"/>
    </row>
    <row r="9" spans="1:8" ht="10.5" customHeight="1">
      <c r="A9" s="163"/>
      <c r="B9" s="158"/>
      <c r="C9" s="158"/>
      <c r="D9" s="160"/>
      <c r="E9" s="159"/>
      <c r="F9" s="157"/>
      <c r="G9" s="44"/>
      <c r="H9" s="42"/>
    </row>
    <row r="10" spans="1:8" ht="10.5" customHeight="1">
      <c r="A10" s="163"/>
      <c r="B10" s="158"/>
      <c r="C10" s="158"/>
      <c r="D10" s="161"/>
      <c r="E10" s="154"/>
      <c r="F10" s="155"/>
      <c r="G10" s="40"/>
      <c r="H10" s="42"/>
    </row>
    <row r="11" spans="1:9" ht="10.5" customHeight="1">
      <c r="A11" s="163"/>
      <c r="B11" s="158"/>
      <c r="C11" s="158"/>
      <c r="D11" s="161"/>
      <c r="E11" s="154"/>
      <c r="F11" s="155"/>
      <c r="G11" s="40"/>
      <c r="H11" s="42"/>
      <c r="I11" s="45"/>
    </row>
    <row r="12" spans="1:9" ht="10.5" customHeight="1">
      <c r="A12" s="163">
        <v>3</v>
      </c>
      <c r="B12" s="159">
        <v>3604657</v>
      </c>
      <c r="C12" s="159" t="s">
        <v>519</v>
      </c>
      <c r="D12" s="160" t="s">
        <v>1</v>
      </c>
      <c r="E12" s="159" t="s">
        <v>151</v>
      </c>
      <c r="F12" s="157" t="s">
        <v>3</v>
      </c>
      <c r="G12" s="40"/>
      <c r="H12" s="42"/>
      <c r="I12" s="46"/>
    </row>
    <row r="13" spans="1:9" ht="10.5" customHeight="1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0.5" customHeight="1">
      <c r="A14" s="163"/>
      <c r="B14" s="154">
        <v>3652534</v>
      </c>
      <c r="C14" s="154" t="s">
        <v>520</v>
      </c>
      <c r="D14" s="161" t="s">
        <v>1</v>
      </c>
      <c r="E14" s="154" t="s">
        <v>151</v>
      </c>
      <c r="F14" s="155" t="s">
        <v>3</v>
      </c>
      <c r="G14" s="41"/>
      <c r="H14" s="48"/>
      <c r="I14" s="47"/>
    </row>
    <row r="15" spans="1:9" ht="10.5" customHeight="1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0.5" customHeight="1">
      <c r="A16" s="163">
        <v>4</v>
      </c>
      <c r="B16" s="159">
        <v>3652547</v>
      </c>
      <c r="C16" s="159" t="s">
        <v>521</v>
      </c>
      <c r="D16" s="160" t="s">
        <v>1</v>
      </c>
      <c r="E16" s="159" t="s">
        <v>31</v>
      </c>
      <c r="F16" s="157" t="s">
        <v>3</v>
      </c>
      <c r="G16" s="42"/>
      <c r="H16" s="40"/>
      <c r="I16" s="47"/>
    </row>
    <row r="17" spans="1:9" ht="10.5" customHeight="1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0.5" customHeight="1">
      <c r="A18" s="163"/>
      <c r="B18" s="154">
        <v>3652549</v>
      </c>
      <c r="C18" s="154" t="s">
        <v>522</v>
      </c>
      <c r="D18" s="161" t="s">
        <v>1</v>
      </c>
      <c r="E18" s="154" t="s">
        <v>31</v>
      </c>
      <c r="F18" s="155" t="s">
        <v>3</v>
      </c>
      <c r="G18" s="40"/>
      <c r="H18" s="40"/>
      <c r="I18" s="47"/>
    </row>
    <row r="19" spans="1:10" ht="10.5" customHeight="1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1" ht="10.5" customHeight="1">
      <c r="A20" s="163">
        <v>5</v>
      </c>
      <c r="B20" s="159">
        <v>3652452</v>
      </c>
      <c r="C20" s="159" t="s">
        <v>523</v>
      </c>
      <c r="D20" s="160" t="s">
        <v>1</v>
      </c>
      <c r="E20" s="159" t="s">
        <v>70</v>
      </c>
      <c r="F20" s="157" t="s">
        <v>3</v>
      </c>
      <c r="G20" s="40"/>
      <c r="H20" s="40"/>
      <c r="I20" s="47"/>
      <c r="J20" s="54"/>
      <c r="K20" s="55"/>
    </row>
    <row r="21" spans="1:11" ht="10.5" customHeight="1">
      <c r="A21" s="163"/>
      <c r="B21" s="159"/>
      <c r="C21" s="159"/>
      <c r="D21" s="160"/>
      <c r="E21" s="159"/>
      <c r="F21" s="157"/>
      <c r="G21" s="43"/>
      <c r="H21" s="40"/>
      <c r="I21" s="47"/>
      <c r="J21" s="55"/>
      <c r="K21" s="55"/>
    </row>
    <row r="22" spans="1:11" ht="10.5" customHeight="1">
      <c r="A22" s="163"/>
      <c r="B22" s="154">
        <v>3652519</v>
      </c>
      <c r="C22" s="154" t="s">
        <v>524</v>
      </c>
      <c r="D22" s="161" t="s">
        <v>1</v>
      </c>
      <c r="E22" s="154" t="s">
        <v>482</v>
      </c>
      <c r="F22" s="155" t="s">
        <v>3</v>
      </c>
      <c r="G22" s="41"/>
      <c r="H22" s="40"/>
      <c r="I22" s="47"/>
      <c r="J22" s="55"/>
      <c r="K22" s="55"/>
    </row>
    <row r="23" spans="1:11" ht="10.5" customHeight="1">
      <c r="A23" s="163"/>
      <c r="B23" s="154"/>
      <c r="C23" s="154"/>
      <c r="D23" s="161"/>
      <c r="E23" s="154"/>
      <c r="F23" s="155"/>
      <c r="G23" s="42"/>
      <c r="H23" s="51"/>
      <c r="I23" s="47"/>
      <c r="J23" s="55"/>
      <c r="K23" s="55"/>
    </row>
    <row r="24" spans="1:11" ht="10.5" customHeight="1">
      <c r="A24" s="163">
        <v>6</v>
      </c>
      <c r="B24" s="159">
        <v>3652541</v>
      </c>
      <c r="C24" s="159" t="s">
        <v>525</v>
      </c>
      <c r="D24" s="160" t="s">
        <v>1</v>
      </c>
      <c r="E24" s="159" t="s">
        <v>12</v>
      </c>
      <c r="F24" s="157" t="s">
        <v>3</v>
      </c>
      <c r="G24" s="42"/>
      <c r="H24" s="41"/>
      <c r="I24" s="47"/>
      <c r="J24" s="55"/>
      <c r="K24" s="55"/>
    </row>
    <row r="25" spans="1:11" ht="10.5" customHeight="1">
      <c r="A25" s="163"/>
      <c r="B25" s="159"/>
      <c r="C25" s="159"/>
      <c r="D25" s="160"/>
      <c r="E25" s="159"/>
      <c r="F25" s="157"/>
      <c r="G25" s="44"/>
      <c r="H25" s="42"/>
      <c r="I25" s="47"/>
      <c r="J25" s="55"/>
      <c r="K25" s="55"/>
    </row>
    <row r="26" spans="1:11" ht="10.5" customHeight="1">
      <c r="A26" s="163"/>
      <c r="B26" s="154">
        <v>3652535</v>
      </c>
      <c r="C26" s="154" t="s">
        <v>526</v>
      </c>
      <c r="D26" s="161" t="s">
        <v>1</v>
      </c>
      <c r="E26" s="154" t="s">
        <v>12</v>
      </c>
      <c r="F26" s="155" t="s">
        <v>3</v>
      </c>
      <c r="G26" s="40"/>
      <c r="H26" s="42"/>
      <c r="I26" s="47"/>
      <c r="J26" s="55"/>
      <c r="K26" s="55"/>
    </row>
    <row r="27" spans="1:11" ht="10.5" customHeight="1">
      <c r="A27" s="163"/>
      <c r="B27" s="154"/>
      <c r="C27" s="154"/>
      <c r="D27" s="161"/>
      <c r="E27" s="154"/>
      <c r="F27" s="155"/>
      <c r="G27" s="40"/>
      <c r="H27" s="42"/>
      <c r="I27" s="50"/>
      <c r="J27" s="59"/>
      <c r="K27" s="55"/>
    </row>
    <row r="28" spans="1:11" ht="10.5" customHeight="1">
      <c r="A28" s="163">
        <v>7</v>
      </c>
      <c r="B28" s="158" t="s">
        <v>6</v>
      </c>
      <c r="C28" s="158"/>
      <c r="D28" s="160"/>
      <c r="E28" s="159"/>
      <c r="F28" s="157"/>
      <c r="G28" s="40"/>
      <c r="H28" s="42"/>
      <c r="J28" s="55"/>
      <c r="K28" s="55"/>
    </row>
    <row r="29" spans="1:11" ht="10.5" customHeight="1">
      <c r="A29" s="163"/>
      <c r="B29" s="158"/>
      <c r="C29" s="158"/>
      <c r="D29" s="160"/>
      <c r="E29" s="159"/>
      <c r="F29" s="157"/>
      <c r="G29" s="43"/>
      <c r="H29" s="42"/>
      <c r="J29" s="55"/>
      <c r="K29" s="55"/>
    </row>
    <row r="30" spans="1:11" ht="10.5" customHeight="1">
      <c r="A30" s="163"/>
      <c r="B30" s="158"/>
      <c r="C30" s="158"/>
      <c r="D30" s="161"/>
      <c r="E30" s="154"/>
      <c r="F30" s="155"/>
      <c r="G30" s="41"/>
      <c r="H30" s="48"/>
      <c r="J30" s="55"/>
      <c r="K30" s="55"/>
    </row>
    <row r="31" spans="1:11" ht="10.5" customHeight="1">
      <c r="A31" s="163"/>
      <c r="B31" s="158"/>
      <c r="C31" s="158"/>
      <c r="D31" s="161"/>
      <c r="E31" s="154"/>
      <c r="F31" s="155"/>
      <c r="G31" s="42"/>
      <c r="H31" s="53"/>
      <c r="J31" s="55"/>
      <c r="K31" s="55"/>
    </row>
    <row r="32" spans="1:11" ht="10.5" customHeight="1">
      <c r="A32" s="163">
        <v>8</v>
      </c>
      <c r="B32" s="159">
        <v>3652430</v>
      </c>
      <c r="C32" s="159" t="s">
        <v>527</v>
      </c>
      <c r="D32" s="160" t="s">
        <v>1</v>
      </c>
      <c r="E32" s="159" t="s">
        <v>12</v>
      </c>
      <c r="F32" s="157" t="s">
        <v>3</v>
      </c>
      <c r="G32" s="42"/>
      <c r="H32" s="40"/>
      <c r="J32" s="55"/>
      <c r="K32" s="55"/>
    </row>
    <row r="33" spans="1:11" ht="10.5" customHeight="1">
      <c r="A33" s="163"/>
      <c r="B33" s="159"/>
      <c r="C33" s="159"/>
      <c r="D33" s="160"/>
      <c r="E33" s="159"/>
      <c r="F33" s="157"/>
      <c r="G33" s="44"/>
      <c r="H33" s="40"/>
      <c r="J33" s="55"/>
      <c r="K33" s="55"/>
    </row>
    <row r="34" spans="1:11" ht="10.5" customHeight="1">
      <c r="A34" s="163"/>
      <c r="B34" s="154">
        <v>3652515</v>
      </c>
      <c r="C34" s="154" t="s">
        <v>528</v>
      </c>
      <c r="D34" s="161" t="s">
        <v>1</v>
      </c>
      <c r="E34" s="154" t="s">
        <v>12</v>
      </c>
      <c r="F34" s="155" t="s">
        <v>3</v>
      </c>
      <c r="G34" s="40"/>
      <c r="H34" s="40"/>
      <c r="J34" s="55"/>
      <c r="K34" s="55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55"/>
      <c r="K35" s="55"/>
    </row>
    <row r="36" spans="1:8" ht="10.5" customHeight="1">
      <c r="A36" s="57"/>
      <c r="B36" s="58"/>
      <c r="C36" s="57"/>
      <c r="D36" s="57"/>
      <c r="E36" s="57"/>
      <c r="F36" s="57"/>
      <c r="G36" s="40"/>
      <c r="H36" s="40"/>
    </row>
    <row r="37" spans="1:8" ht="12" customHeight="1">
      <c r="A37" s="57"/>
      <c r="B37" s="58"/>
      <c r="C37" s="57"/>
      <c r="D37" s="57"/>
      <c r="E37" s="57"/>
      <c r="F37" s="57"/>
      <c r="G37" s="40"/>
      <c r="H37" s="40"/>
    </row>
    <row r="38" spans="1:8" ht="13.5">
      <c r="A38" s="57"/>
      <c r="B38" s="58"/>
      <c r="C38" s="57"/>
      <c r="D38" s="57"/>
      <c r="E38" s="57"/>
      <c r="F38" s="57"/>
      <c r="G38" s="40"/>
      <c r="H38" s="40"/>
    </row>
    <row r="39" spans="1:8" ht="13.5">
      <c r="A39" s="57"/>
      <c r="B39" s="58"/>
      <c r="C39" s="57"/>
      <c r="D39" s="57"/>
      <c r="E39" s="57"/>
      <c r="F39" s="57"/>
      <c r="G39" s="40"/>
      <c r="H39" s="40"/>
    </row>
    <row r="40" spans="1:8" ht="13.5">
      <c r="A40" s="57"/>
      <c r="B40" s="58"/>
      <c r="C40" s="57"/>
      <c r="D40" s="57"/>
      <c r="E40" s="57"/>
      <c r="F40" s="57"/>
      <c r="G40" s="40"/>
      <c r="H40" s="40"/>
    </row>
    <row r="41" spans="1:8" ht="13.5">
      <c r="A41" s="57"/>
      <c r="B41" s="58"/>
      <c r="C41" s="57"/>
      <c r="D41" s="57"/>
      <c r="E41" s="57"/>
      <c r="F41" s="57"/>
      <c r="G41" s="40"/>
      <c r="H41" s="40"/>
    </row>
    <row r="42" spans="1:8" ht="13.5">
      <c r="A42" s="57"/>
      <c r="B42" s="58"/>
      <c r="C42" s="57"/>
      <c r="D42" s="57"/>
      <c r="E42" s="57"/>
      <c r="F42" s="57"/>
      <c r="G42" s="40"/>
      <c r="H42" s="40"/>
    </row>
    <row r="43" spans="1:8" ht="13.5">
      <c r="A43" s="57"/>
      <c r="B43" s="58"/>
      <c r="C43" s="57"/>
      <c r="D43" s="57"/>
      <c r="E43" s="57"/>
      <c r="F43" s="57"/>
      <c r="G43" s="40"/>
      <c r="H43" s="40"/>
    </row>
    <row r="44" spans="1:8" ht="13.5">
      <c r="A44" s="57"/>
      <c r="B44" s="58"/>
      <c r="C44" s="57"/>
      <c r="D44" s="57"/>
      <c r="E44" s="57"/>
      <c r="F44" s="57"/>
      <c r="G44" s="40"/>
      <c r="H44" s="40"/>
    </row>
    <row r="45" spans="1:8" ht="13.5">
      <c r="A45" s="57"/>
      <c r="B45" s="58"/>
      <c r="C45" s="57"/>
      <c r="D45" s="57"/>
      <c r="E45" s="57"/>
      <c r="F45" s="57"/>
      <c r="G45" s="40"/>
      <c r="H45" s="40"/>
    </row>
    <row r="46" spans="1:8" ht="13.5">
      <c r="A46" s="57"/>
      <c r="B46" s="58"/>
      <c r="C46" s="57"/>
      <c r="D46" s="57"/>
      <c r="E46" s="57"/>
      <c r="F46" s="57"/>
      <c r="G46" s="40"/>
      <c r="H46" s="40"/>
    </row>
    <row r="47" spans="1:8" ht="13.5">
      <c r="A47" s="57"/>
      <c r="B47" s="58"/>
      <c r="C47" s="57"/>
      <c r="D47" s="57"/>
      <c r="E47" s="57"/>
      <c r="F47" s="57"/>
      <c r="G47" s="40"/>
      <c r="H47" s="40"/>
    </row>
    <row r="48" spans="1:8" ht="13.5">
      <c r="A48" s="57"/>
      <c r="B48" s="58"/>
      <c r="C48" s="57"/>
      <c r="D48" s="57"/>
      <c r="E48" s="57"/>
      <c r="F48" s="57"/>
      <c r="G48" s="40"/>
      <c r="H48" s="40"/>
    </row>
    <row r="49" spans="1:8" ht="13.5">
      <c r="A49" s="57"/>
      <c r="B49" s="58"/>
      <c r="C49" s="57"/>
      <c r="D49" s="57"/>
      <c r="E49" s="57"/>
      <c r="F49" s="57"/>
      <c r="G49" s="40"/>
      <c r="H49" s="40"/>
    </row>
    <row r="50" spans="1:8" ht="13.5">
      <c r="A50" s="57"/>
      <c r="B50" s="58"/>
      <c r="C50" s="57"/>
      <c r="D50" s="57"/>
      <c r="E50" s="57"/>
      <c r="F50" s="57"/>
      <c r="G50" s="40"/>
      <c r="H50" s="40"/>
    </row>
    <row r="51" spans="1:8" ht="13.5">
      <c r="A51" s="57"/>
      <c r="B51" s="58"/>
      <c r="C51" s="57"/>
      <c r="D51" s="57"/>
      <c r="E51" s="57"/>
      <c r="F51" s="57"/>
      <c r="G51" s="40"/>
      <c r="H51" s="40"/>
    </row>
    <row r="52" spans="1:8" ht="13.5">
      <c r="A52" s="57"/>
      <c r="B52" s="58"/>
      <c r="C52" s="57"/>
      <c r="D52" s="57"/>
      <c r="E52" s="57"/>
      <c r="F52" s="57"/>
      <c r="G52" s="40"/>
      <c r="H52" s="40"/>
    </row>
    <row r="53" spans="1:8" ht="13.5">
      <c r="A53" s="57"/>
      <c r="B53" s="58"/>
      <c r="C53" s="57"/>
      <c r="D53" s="57"/>
      <c r="E53" s="57"/>
      <c r="F53" s="57"/>
      <c r="G53" s="40"/>
      <c r="H53" s="40"/>
    </row>
    <row r="54" spans="1:8" ht="13.5">
      <c r="A54" s="57"/>
      <c r="B54" s="58"/>
      <c r="C54" s="57"/>
      <c r="D54" s="57"/>
      <c r="E54" s="57"/>
      <c r="F54" s="57"/>
      <c r="G54" s="40"/>
      <c r="H54" s="40"/>
    </row>
    <row r="55" spans="1:8" ht="13.5">
      <c r="A55" s="57"/>
      <c r="B55" s="58"/>
      <c r="C55" s="57"/>
      <c r="D55" s="57"/>
      <c r="E55" s="57"/>
      <c r="F55" s="57"/>
      <c r="G55" s="40"/>
      <c r="H55" s="40"/>
    </row>
    <row r="56" spans="1:8" ht="13.5">
      <c r="A56" s="57"/>
      <c r="B56" s="58"/>
      <c r="C56" s="57"/>
      <c r="D56" s="57"/>
      <c r="E56" s="57"/>
      <c r="F56" s="57"/>
      <c r="G56" s="40"/>
      <c r="H56" s="40"/>
    </row>
    <row r="57" spans="1:8" ht="13.5">
      <c r="A57" s="57"/>
      <c r="B57" s="58"/>
      <c r="C57" s="57"/>
      <c r="D57" s="57"/>
      <c r="E57" s="57"/>
      <c r="F57" s="57"/>
      <c r="G57" s="40"/>
      <c r="H57" s="40"/>
    </row>
    <row r="58" spans="1:8" ht="13.5">
      <c r="A58" s="57"/>
      <c r="B58" s="58"/>
      <c r="C58" s="57"/>
      <c r="D58" s="57"/>
      <c r="E58" s="57"/>
      <c r="F58" s="57"/>
      <c r="G58" s="40"/>
      <c r="H58" s="40"/>
    </row>
    <row r="59" spans="1:8" ht="13.5">
      <c r="A59" s="57"/>
      <c r="B59" s="58"/>
      <c r="C59" s="57"/>
      <c r="D59" s="57"/>
      <c r="E59" s="57"/>
      <c r="F59" s="57"/>
      <c r="G59" s="40"/>
      <c r="H59" s="40"/>
    </row>
    <row r="60" spans="1:8" ht="13.5">
      <c r="A60" s="57"/>
      <c r="B60" s="58"/>
      <c r="C60" s="57"/>
      <c r="D60" s="57"/>
      <c r="E60" s="57"/>
      <c r="F60" s="57"/>
      <c r="G60" s="40"/>
      <c r="H60" s="40"/>
    </row>
    <row r="61" spans="1:8" ht="13.5">
      <c r="A61" s="57"/>
      <c r="B61" s="58"/>
      <c r="C61" s="57"/>
      <c r="D61" s="57"/>
      <c r="E61" s="57"/>
      <c r="F61" s="57"/>
      <c r="G61" s="40"/>
      <c r="H61" s="40"/>
    </row>
    <row r="62" spans="1:8" ht="13.5">
      <c r="A62" s="57"/>
      <c r="B62" s="58"/>
      <c r="C62" s="57"/>
      <c r="D62" s="57"/>
      <c r="E62" s="57"/>
      <c r="F62" s="57"/>
      <c r="G62" s="40"/>
      <c r="H62" s="40"/>
    </row>
    <row r="63" spans="1:8" ht="13.5">
      <c r="A63" s="57"/>
      <c r="B63" s="58"/>
      <c r="C63" s="57"/>
      <c r="D63" s="57"/>
      <c r="E63" s="57"/>
      <c r="F63" s="57"/>
      <c r="G63" s="40"/>
      <c r="H63" s="40"/>
    </row>
    <row r="64" spans="1:8" ht="13.5">
      <c r="A64" s="57"/>
      <c r="B64" s="58"/>
      <c r="C64" s="57"/>
      <c r="D64" s="57"/>
      <c r="E64" s="57"/>
      <c r="F64" s="57"/>
      <c r="G64" s="40"/>
      <c r="H64" s="40"/>
    </row>
    <row r="65" spans="1:11" ht="13.5">
      <c r="A65" s="57"/>
      <c r="B65" s="58"/>
      <c r="C65" s="57"/>
      <c r="D65" s="57"/>
      <c r="E65" s="57"/>
      <c r="F65" s="57"/>
      <c r="G65" s="40"/>
      <c r="H65" s="40"/>
      <c r="I65" s="3"/>
      <c r="J65" s="3"/>
      <c r="K65" s="3"/>
    </row>
    <row r="66" spans="1:11" ht="13.5">
      <c r="A66" s="57"/>
      <c r="B66" s="58"/>
      <c r="C66" s="57"/>
      <c r="D66" s="57"/>
      <c r="E66" s="57"/>
      <c r="F66" s="57"/>
      <c r="G66" s="40"/>
      <c r="H66" s="40"/>
      <c r="I66" s="3"/>
      <c r="J66" s="3"/>
      <c r="K66" s="3"/>
    </row>
    <row r="67" spans="1:11" ht="13.5">
      <c r="A67" s="57"/>
      <c r="B67" s="58"/>
      <c r="C67" s="57"/>
      <c r="D67" s="57"/>
      <c r="E67" s="57"/>
      <c r="F67" s="57"/>
      <c r="G67" s="40"/>
      <c r="H67" s="40"/>
      <c r="I67" s="3"/>
      <c r="J67" s="3"/>
      <c r="K67" s="3"/>
    </row>
    <row r="68" spans="1:11" ht="13.5">
      <c r="A68" s="57"/>
      <c r="B68" s="58"/>
      <c r="C68" s="57"/>
      <c r="D68" s="57"/>
      <c r="E68" s="57"/>
      <c r="F68" s="57"/>
      <c r="G68" s="40"/>
      <c r="H68" s="40"/>
      <c r="I68" s="3"/>
      <c r="J68" s="3"/>
      <c r="K68" s="3"/>
    </row>
    <row r="69" spans="1:11" ht="13.5">
      <c r="A69" s="57"/>
      <c r="B69" s="58"/>
      <c r="C69" s="57"/>
      <c r="D69" s="57"/>
      <c r="E69" s="57"/>
      <c r="F69" s="57"/>
      <c r="G69" s="40"/>
      <c r="H69" s="40"/>
      <c r="I69" s="3"/>
      <c r="J69" s="3"/>
      <c r="K69" s="3"/>
    </row>
    <row r="70" spans="1:11" ht="13.5">
      <c r="A70" s="57"/>
      <c r="B70" s="58"/>
      <c r="C70" s="57"/>
      <c r="D70" s="57"/>
      <c r="E70" s="57"/>
      <c r="F70" s="57"/>
      <c r="G70" s="40"/>
      <c r="H70" s="40"/>
      <c r="I70" s="3"/>
      <c r="J70" s="3"/>
      <c r="K70" s="3"/>
    </row>
    <row r="71" spans="1:11" ht="13.5">
      <c r="A71" s="57"/>
      <c r="B71" s="58"/>
      <c r="C71" s="57"/>
      <c r="D71" s="57"/>
      <c r="E71" s="57"/>
      <c r="F71" s="57"/>
      <c r="G71" s="40"/>
      <c r="H71" s="40"/>
      <c r="I71" s="3"/>
      <c r="J71" s="3"/>
      <c r="K71" s="3"/>
    </row>
    <row r="72" spans="1:11" ht="13.5">
      <c r="A72" s="57"/>
      <c r="B72" s="58"/>
      <c r="C72" s="57"/>
      <c r="D72" s="57"/>
      <c r="E72" s="57"/>
      <c r="F72" s="57"/>
      <c r="G72" s="40"/>
      <c r="H72" s="40"/>
      <c r="I72" s="3"/>
      <c r="J72" s="3"/>
      <c r="K72" s="3"/>
    </row>
    <row r="73" spans="9:11" ht="13.5">
      <c r="I73" s="3"/>
      <c r="J73" s="3"/>
      <c r="K73" s="3"/>
    </row>
    <row r="74" spans="9:11" ht="13.5">
      <c r="I74" s="3"/>
      <c r="J74" s="3"/>
      <c r="K74" s="3"/>
    </row>
    <row r="75" spans="9:11" ht="13.5">
      <c r="I75" s="3"/>
      <c r="J75" s="3"/>
      <c r="K75" s="3"/>
    </row>
    <row r="76" spans="9:11" ht="13.5">
      <c r="I76" s="3"/>
      <c r="J76" s="3"/>
      <c r="K76" s="3"/>
    </row>
    <row r="77" spans="9:11" ht="13.5">
      <c r="I77" s="3"/>
      <c r="J77" s="3"/>
      <c r="K77" s="3"/>
    </row>
    <row r="78" spans="9:11" ht="13.5">
      <c r="I78" s="3"/>
      <c r="J78" s="3"/>
      <c r="K78" s="3"/>
    </row>
    <row r="79" spans="9:11" ht="13.5">
      <c r="I79" s="3"/>
      <c r="J79" s="3"/>
      <c r="K79" s="3"/>
    </row>
    <row r="80" spans="9:11" ht="13.5">
      <c r="I80" s="3"/>
      <c r="J80" s="3"/>
      <c r="K80" s="3"/>
    </row>
    <row r="81" spans="7:11" ht="13.5">
      <c r="G81" s="3"/>
      <c r="H81" s="3"/>
      <c r="I81" s="3"/>
      <c r="J81" s="3"/>
      <c r="K81" s="3"/>
    </row>
    <row r="82" spans="7:11" ht="13.5">
      <c r="G82" s="3"/>
      <c r="H82" s="3"/>
      <c r="I82" s="3"/>
      <c r="J82" s="3"/>
      <c r="K82" s="3"/>
    </row>
    <row r="83" spans="7:11" ht="13.5">
      <c r="G83" s="3"/>
      <c r="H83" s="3"/>
      <c r="I83" s="3"/>
      <c r="J83" s="3"/>
      <c r="K83" s="3"/>
    </row>
    <row r="84" spans="7:11" ht="13.5">
      <c r="G84" s="3"/>
      <c r="H84" s="3"/>
      <c r="I84" s="3"/>
      <c r="J84" s="3"/>
      <c r="K84" s="3"/>
    </row>
    <row r="85" spans="7:11" ht="13.5">
      <c r="G85" s="3"/>
      <c r="H85" s="3"/>
      <c r="I85" s="3"/>
      <c r="J85" s="3"/>
      <c r="K85" s="3"/>
    </row>
    <row r="86" spans="7:11" ht="13.5">
      <c r="G86" s="3"/>
      <c r="H86" s="3"/>
      <c r="I86" s="3"/>
      <c r="J86" s="3"/>
      <c r="K86" s="3"/>
    </row>
    <row r="87" spans="7:11" ht="13.5">
      <c r="G87" s="3"/>
      <c r="H87" s="3"/>
      <c r="I87" s="3"/>
      <c r="J87" s="3"/>
      <c r="K87" s="3"/>
    </row>
    <row r="88" spans="7:11" ht="13.5">
      <c r="G88" s="3"/>
      <c r="H88" s="3"/>
      <c r="I88" s="3"/>
      <c r="J88" s="3"/>
      <c r="K88" s="3"/>
    </row>
    <row r="89" spans="7:11" ht="13.5">
      <c r="G89" s="3"/>
      <c r="H89" s="3"/>
      <c r="I89" s="3"/>
      <c r="J89" s="3"/>
      <c r="K89" s="3"/>
    </row>
    <row r="90" spans="7:11" ht="13.5">
      <c r="G90" s="3"/>
      <c r="H90" s="3"/>
      <c r="I90" s="3"/>
      <c r="J90" s="3"/>
      <c r="K90" s="3"/>
    </row>
    <row r="91" spans="7:11" ht="13.5">
      <c r="G91" s="3"/>
      <c r="H91" s="3"/>
      <c r="I91" s="3"/>
      <c r="J91" s="3"/>
      <c r="K91" s="3"/>
    </row>
    <row r="92" spans="7:11" ht="13.5">
      <c r="G92" s="3"/>
      <c r="H92" s="3"/>
      <c r="I92" s="3"/>
      <c r="J92" s="3"/>
      <c r="K92" s="3"/>
    </row>
    <row r="93" spans="7:11" ht="13.5">
      <c r="G93" s="3"/>
      <c r="H93" s="3"/>
      <c r="I93" s="3"/>
      <c r="J93" s="3"/>
      <c r="K93" s="3"/>
    </row>
    <row r="94" spans="7:11" ht="13.5">
      <c r="G94" s="3"/>
      <c r="H94" s="3"/>
      <c r="I94" s="3"/>
      <c r="J94" s="3"/>
      <c r="K94" s="3"/>
    </row>
    <row r="95" spans="7:11" ht="13.5">
      <c r="G95" s="3"/>
      <c r="H95" s="3"/>
      <c r="I95" s="3"/>
      <c r="J95" s="3"/>
      <c r="K95" s="3"/>
    </row>
    <row r="96" spans="7:11" ht="13.5">
      <c r="G96" s="3"/>
      <c r="H96" s="3"/>
      <c r="I96" s="3"/>
      <c r="J96" s="3"/>
      <c r="K96" s="3"/>
    </row>
    <row r="97" spans="7:11" ht="13.5">
      <c r="G97" s="3"/>
      <c r="H97" s="3"/>
      <c r="I97" s="3"/>
      <c r="J97" s="3"/>
      <c r="K97" s="3"/>
    </row>
    <row r="98" spans="7:11" ht="13.5">
      <c r="G98" s="3"/>
      <c r="H98" s="3"/>
      <c r="I98" s="3"/>
      <c r="J98" s="3"/>
      <c r="K98" s="3"/>
    </row>
    <row r="99" spans="7:11" ht="13.5">
      <c r="G99" s="3"/>
      <c r="H99" s="3"/>
      <c r="I99" s="3"/>
      <c r="J99" s="3"/>
      <c r="K99" s="3"/>
    </row>
  </sheetData>
  <sheetProtection/>
  <mergeCells count="82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F22:F23"/>
    <mergeCell ref="A24:A27"/>
    <mergeCell ref="B24:B25"/>
    <mergeCell ref="C24:C25"/>
    <mergeCell ref="D24:D25"/>
    <mergeCell ref="E24:E25"/>
    <mergeCell ref="A20:A23"/>
    <mergeCell ref="B20:B21"/>
    <mergeCell ref="C20:C21"/>
    <mergeCell ref="D20:D21"/>
    <mergeCell ref="E20:E21"/>
    <mergeCell ref="A28:A31"/>
    <mergeCell ref="D28:D29"/>
    <mergeCell ref="E28:E29"/>
    <mergeCell ref="F28:F29"/>
    <mergeCell ref="D30:D31"/>
    <mergeCell ref="E30:E31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F34:F35"/>
    <mergeCell ref="B8:C11"/>
    <mergeCell ref="B28:C31"/>
    <mergeCell ref="F30:F31"/>
    <mergeCell ref="F32:F33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0:F2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/>
  </sheetPr>
  <dimension ref="A1:W62"/>
  <sheetViews>
    <sheetView zoomScalePageLayoutView="0" workbookViewId="0" topLeftCell="A16">
      <selection activeCell="S35" sqref="S35"/>
    </sheetView>
  </sheetViews>
  <sheetFormatPr defaultColWidth="9.140625" defaultRowHeight="15"/>
  <cols>
    <col min="1" max="1" width="6.421875" style="0" customWidth="1"/>
    <col min="2" max="2" width="2.421875" style="0" bestFit="1" customWidth="1"/>
    <col min="3" max="3" width="9.140625" style="0" bestFit="1" customWidth="1"/>
    <col min="4" max="4" width="12.421875" style="0" bestFit="1" customWidth="1"/>
    <col min="5" max="5" width="13.00390625" style="0" bestFit="1" customWidth="1"/>
    <col min="6" max="6" width="2.7109375" style="0" customWidth="1"/>
    <col min="7" max="7" width="6.421875" style="0" bestFit="1" customWidth="1"/>
    <col min="8" max="8" width="2.421875" style="0" bestFit="1" customWidth="1"/>
    <col min="9" max="9" width="8.421875" style="0" bestFit="1" customWidth="1"/>
    <col min="10" max="10" width="12.421875" style="0" bestFit="1" customWidth="1"/>
    <col min="11" max="11" width="13.00390625" style="0" bestFit="1" customWidth="1"/>
    <col min="12" max="12" width="3.140625" style="0" customWidth="1"/>
    <col min="13" max="13" width="6.421875" style="0" bestFit="1" customWidth="1"/>
    <col min="14" max="14" width="2.421875" style="0" bestFit="1" customWidth="1"/>
    <col min="15" max="15" width="8.421875" style="0" bestFit="1" customWidth="1"/>
    <col min="16" max="16" width="12.421875" style="0" bestFit="1" customWidth="1"/>
    <col min="17" max="17" width="15.57421875" style="0" bestFit="1" customWidth="1"/>
    <col min="18" max="18" width="3.140625" style="0" customWidth="1"/>
    <col min="19" max="19" width="7.421875" style="0" customWidth="1"/>
    <col min="20" max="20" width="3.140625" style="0" customWidth="1"/>
    <col min="21" max="21" width="8.421875" style="0" bestFit="1" customWidth="1"/>
    <col min="22" max="22" width="12.28125" style="0" bestFit="1" customWidth="1"/>
    <col min="23" max="23" width="15.57421875" style="0" bestFit="1" customWidth="1"/>
  </cols>
  <sheetData>
    <row r="1" ht="13.5">
      <c r="A1" t="s">
        <v>375</v>
      </c>
    </row>
    <row r="3" spans="1:21" ht="13.5">
      <c r="A3" t="s">
        <v>376</v>
      </c>
      <c r="C3" t="s">
        <v>484</v>
      </c>
      <c r="G3" t="s">
        <v>385</v>
      </c>
      <c r="I3" t="s">
        <v>486</v>
      </c>
      <c r="M3" t="s">
        <v>394</v>
      </c>
      <c r="O3" t="s">
        <v>488</v>
      </c>
      <c r="R3" s="74"/>
      <c r="S3" s="74" t="s">
        <v>409</v>
      </c>
      <c r="U3" t="s">
        <v>489</v>
      </c>
    </row>
    <row r="4" spans="2:23" ht="13.5">
      <c r="B4" s="139">
        <v>1</v>
      </c>
      <c r="C4" s="70">
        <v>3603222</v>
      </c>
      <c r="D4" s="71" t="s">
        <v>377</v>
      </c>
      <c r="E4" s="72" t="s">
        <v>53</v>
      </c>
      <c r="H4" s="139">
        <v>1</v>
      </c>
      <c r="I4" s="73">
        <v>3652531</v>
      </c>
      <c r="J4" s="73" t="s">
        <v>386</v>
      </c>
      <c r="K4" s="73" t="s">
        <v>53</v>
      </c>
      <c r="N4" s="139">
        <v>1</v>
      </c>
      <c r="O4" s="73">
        <v>3603833</v>
      </c>
      <c r="P4" s="73" t="s">
        <v>166</v>
      </c>
      <c r="Q4" s="73" t="s">
        <v>12</v>
      </c>
      <c r="R4" s="74"/>
      <c r="S4" s="74"/>
      <c r="T4" s="139">
        <v>1</v>
      </c>
      <c r="U4" s="73">
        <v>3652266</v>
      </c>
      <c r="V4" s="73" t="s">
        <v>400</v>
      </c>
      <c r="W4" s="73" t="s">
        <v>49</v>
      </c>
    </row>
    <row r="5" spans="2:23" ht="13.5">
      <c r="B5" s="139">
        <v>2</v>
      </c>
      <c r="C5" s="73">
        <v>3604514</v>
      </c>
      <c r="D5" s="73" t="s">
        <v>378</v>
      </c>
      <c r="E5" s="73" t="s">
        <v>38</v>
      </c>
      <c r="H5" s="139">
        <v>2</v>
      </c>
      <c r="I5" s="73">
        <v>3652532</v>
      </c>
      <c r="J5" s="73" t="s">
        <v>387</v>
      </c>
      <c r="K5" s="73" t="s">
        <v>53</v>
      </c>
      <c r="N5" s="139">
        <v>2</v>
      </c>
      <c r="O5" s="73">
        <v>3603850</v>
      </c>
      <c r="P5" s="73" t="s">
        <v>395</v>
      </c>
      <c r="Q5" s="73" t="s">
        <v>82</v>
      </c>
      <c r="R5" s="74"/>
      <c r="S5" s="74"/>
      <c r="T5" s="139">
        <v>2</v>
      </c>
      <c r="U5" s="73">
        <v>3652184</v>
      </c>
      <c r="V5" s="73" t="s">
        <v>219</v>
      </c>
      <c r="W5" s="73" t="s">
        <v>12</v>
      </c>
    </row>
    <row r="6" spans="2:23" ht="13.5">
      <c r="B6" s="139">
        <v>3</v>
      </c>
      <c r="C6" s="73">
        <v>3604585</v>
      </c>
      <c r="D6" s="73" t="s">
        <v>379</v>
      </c>
      <c r="E6" s="73" t="s">
        <v>38</v>
      </c>
      <c r="H6" s="139">
        <v>3</v>
      </c>
      <c r="I6" s="73">
        <v>3652501</v>
      </c>
      <c r="J6" s="73" t="s">
        <v>388</v>
      </c>
      <c r="K6" s="73" t="s">
        <v>53</v>
      </c>
      <c r="N6" s="139">
        <v>3</v>
      </c>
      <c r="O6" s="73">
        <v>3603722</v>
      </c>
      <c r="P6" s="73" t="s">
        <v>396</v>
      </c>
      <c r="Q6" s="73" t="s">
        <v>82</v>
      </c>
      <c r="R6" s="74"/>
      <c r="S6" s="74"/>
      <c r="T6" s="139">
        <v>3</v>
      </c>
      <c r="U6" s="73">
        <v>3652177</v>
      </c>
      <c r="V6" s="73" t="s">
        <v>200</v>
      </c>
      <c r="W6" s="73" t="s">
        <v>12</v>
      </c>
    </row>
    <row r="7" spans="2:23" ht="13.5">
      <c r="B7" s="139">
        <v>4</v>
      </c>
      <c r="C7" s="73">
        <v>3603532</v>
      </c>
      <c r="D7" s="73" t="s">
        <v>380</v>
      </c>
      <c r="E7" s="73" t="s">
        <v>70</v>
      </c>
      <c r="H7" s="139">
        <v>4</v>
      </c>
      <c r="I7" s="73">
        <v>3652054</v>
      </c>
      <c r="J7" s="73" t="s">
        <v>389</v>
      </c>
      <c r="K7" s="73" t="s">
        <v>53</v>
      </c>
      <c r="N7" s="139">
        <v>4</v>
      </c>
      <c r="O7" s="73">
        <v>3603634</v>
      </c>
      <c r="P7" s="73" t="s">
        <v>170</v>
      </c>
      <c r="Q7" s="73" t="s">
        <v>12</v>
      </c>
      <c r="R7" s="74"/>
      <c r="S7" s="74"/>
      <c r="T7" s="139">
        <v>4</v>
      </c>
      <c r="U7" s="73">
        <v>3652307</v>
      </c>
      <c r="V7" s="73" t="s">
        <v>401</v>
      </c>
      <c r="W7" s="73" t="s">
        <v>82</v>
      </c>
    </row>
    <row r="8" spans="2:23" ht="13.5">
      <c r="B8" s="139">
        <v>5</v>
      </c>
      <c r="C8" s="73">
        <v>3603788</v>
      </c>
      <c r="D8" s="73" t="s">
        <v>381</v>
      </c>
      <c r="E8" s="73" t="s">
        <v>82</v>
      </c>
      <c r="H8" s="139">
        <v>5</v>
      </c>
      <c r="I8" s="73">
        <v>3652508</v>
      </c>
      <c r="J8" s="73" t="s">
        <v>390</v>
      </c>
      <c r="K8" s="73" t="s">
        <v>134</v>
      </c>
      <c r="N8" s="139">
        <v>5</v>
      </c>
      <c r="O8" s="73">
        <v>3603840</v>
      </c>
      <c r="P8" s="73" t="s">
        <v>397</v>
      </c>
      <c r="Q8" s="73" t="s">
        <v>174</v>
      </c>
      <c r="R8" s="74"/>
      <c r="S8" s="74"/>
      <c r="T8" s="139">
        <v>5</v>
      </c>
      <c r="U8" s="73">
        <v>3652278</v>
      </c>
      <c r="V8" s="73" t="s">
        <v>402</v>
      </c>
      <c r="W8" s="73" t="s">
        <v>12</v>
      </c>
    </row>
    <row r="9" spans="2:23" ht="13.5">
      <c r="B9" s="139">
        <v>6</v>
      </c>
      <c r="C9" s="73">
        <v>3604540</v>
      </c>
      <c r="D9" s="73" t="s">
        <v>382</v>
      </c>
      <c r="E9" s="73" t="s">
        <v>38</v>
      </c>
      <c r="H9" s="139">
        <v>6</v>
      </c>
      <c r="I9" s="73">
        <v>3652150</v>
      </c>
      <c r="J9" s="73" t="s">
        <v>391</v>
      </c>
      <c r="K9" s="73" t="s">
        <v>70</v>
      </c>
      <c r="N9" s="139">
        <v>6</v>
      </c>
      <c r="O9" s="73">
        <v>3603665</v>
      </c>
      <c r="P9" s="73" t="s">
        <v>178</v>
      </c>
      <c r="Q9" s="73" t="s">
        <v>12</v>
      </c>
      <c r="R9" s="74"/>
      <c r="S9" s="74"/>
      <c r="T9" s="139">
        <v>6</v>
      </c>
      <c r="U9" s="73">
        <v>3652268</v>
      </c>
      <c r="V9" s="73" t="s">
        <v>403</v>
      </c>
      <c r="W9" s="73" t="s">
        <v>12</v>
      </c>
    </row>
    <row r="10" spans="2:23" ht="13.5">
      <c r="B10" s="139">
        <v>7</v>
      </c>
      <c r="C10" s="73">
        <v>3603471</v>
      </c>
      <c r="D10" s="73" t="s">
        <v>383</v>
      </c>
      <c r="E10" s="73" t="s">
        <v>12</v>
      </c>
      <c r="H10" s="139">
        <v>7</v>
      </c>
      <c r="I10" s="73">
        <v>3652103</v>
      </c>
      <c r="J10" s="73" t="s">
        <v>392</v>
      </c>
      <c r="K10" s="73" t="s">
        <v>70</v>
      </c>
      <c r="N10" s="139">
        <v>7</v>
      </c>
      <c r="O10" s="73">
        <v>3603999</v>
      </c>
      <c r="P10" s="73" t="s">
        <v>398</v>
      </c>
      <c r="Q10" s="73" t="s">
        <v>82</v>
      </c>
      <c r="R10" s="74"/>
      <c r="S10" s="74"/>
      <c r="T10" s="139">
        <v>7</v>
      </c>
      <c r="U10" s="73">
        <v>3652308</v>
      </c>
      <c r="V10" s="73" t="s">
        <v>404</v>
      </c>
      <c r="W10" s="73" t="s">
        <v>208</v>
      </c>
    </row>
    <row r="11" spans="2:23" ht="13.5">
      <c r="B11" s="139">
        <v>8</v>
      </c>
      <c r="C11" s="73">
        <v>3604613</v>
      </c>
      <c r="D11" s="73" t="s">
        <v>384</v>
      </c>
      <c r="E11" s="73" t="s">
        <v>38</v>
      </c>
      <c r="H11" s="139">
        <v>8</v>
      </c>
      <c r="I11" s="73">
        <v>3652064</v>
      </c>
      <c r="J11" s="73" t="s">
        <v>393</v>
      </c>
      <c r="K11" s="73" t="s">
        <v>53</v>
      </c>
      <c r="N11" s="139">
        <v>8</v>
      </c>
      <c r="O11" s="73">
        <v>3604250</v>
      </c>
      <c r="P11" s="73" t="s">
        <v>399</v>
      </c>
      <c r="Q11" s="73" t="s">
        <v>12</v>
      </c>
      <c r="T11" s="139">
        <v>8</v>
      </c>
      <c r="U11" s="73">
        <v>3652267</v>
      </c>
      <c r="V11" s="73" t="s">
        <v>405</v>
      </c>
      <c r="W11" s="73" t="s">
        <v>49</v>
      </c>
    </row>
    <row r="13" spans="1:21" ht="13.5">
      <c r="A13" t="s">
        <v>406</v>
      </c>
      <c r="C13" t="s">
        <v>490</v>
      </c>
      <c r="G13" t="s">
        <v>407</v>
      </c>
      <c r="I13" t="s">
        <v>492</v>
      </c>
      <c r="M13" t="s">
        <v>408</v>
      </c>
      <c r="O13" t="s">
        <v>491</v>
      </c>
      <c r="S13" t="s">
        <v>410</v>
      </c>
      <c r="U13" t="s">
        <v>491</v>
      </c>
    </row>
    <row r="14" spans="2:23" ht="13.5">
      <c r="B14" s="73">
        <v>1</v>
      </c>
      <c r="C14" s="140">
        <v>3604172</v>
      </c>
      <c r="D14" s="140" t="s">
        <v>249</v>
      </c>
      <c r="E14" s="77" t="s">
        <v>411</v>
      </c>
      <c r="H14" s="73">
        <v>1</v>
      </c>
      <c r="I14" s="73">
        <v>3652178</v>
      </c>
      <c r="J14" s="73" t="s">
        <v>419</v>
      </c>
      <c r="K14" s="77" t="str">
        <f>IF('[2]確認書'!$H$4="","",IF(J14="","",'[2]確認書'!$H$4))</f>
        <v>CSJ</v>
      </c>
      <c r="N14" s="73">
        <v>1</v>
      </c>
      <c r="O14" s="140">
        <v>3604342</v>
      </c>
      <c r="P14" s="140" t="s">
        <v>351</v>
      </c>
      <c r="Q14" s="77" t="s">
        <v>424</v>
      </c>
      <c r="T14" s="73">
        <v>1</v>
      </c>
      <c r="U14" s="140">
        <v>3652430</v>
      </c>
      <c r="V14" s="140" t="s">
        <v>433</v>
      </c>
      <c r="W14" s="77" t="s">
        <v>411</v>
      </c>
    </row>
    <row r="15" spans="2:23" ht="13.5">
      <c r="B15" s="73">
        <v>2</v>
      </c>
      <c r="C15" s="73">
        <v>3604082</v>
      </c>
      <c r="D15" s="73" t="s">
        <v>412</v>
      </c>
      <c r="E15" s="73" t="s">
        <v>82</v>
      </c>
      <c r="H15" s="73">
        <v>2</v>
      </c>
      <c r="I15" s="140">
        <v>3652189</v>
      </c>
      <c r="J15" s="140" t="s">
        <v>308</v>
      </c>
      <c r="K15" s="73" t="s">
        <v>12</v>
      </c>
      <c r="N15" s="73">
        <v>2</v>
      </c>
      <c r="O15" s="73">
        <v>3604453</v>
      </c>
      <c r="P15" s="73" t="s">
        <v>425</v>
      </c>
      <c r="Q15" s="73" t="s">
        <v>82</v>
      </c>
      <c r="T15" s="73">
        <v>2</v>
      </c>
      <c r="U15" s="73">
        <v>3652473</v>
      </c>
      <c r="V15" s="73" t="s">
        <v>434</v>
      </c>
      <c r="W15" s="73" t="s">
        <v>45</v>
      </c>
    </row>
    <row r="16" spans="2:23" ht="13.5">
      <c r="B16" s="73">
        <v>3</v>
      </c>
      <c r="C16" s="73">
        <v>3603890</v>
      </c>
      <c r="D16" s="73" t="s">
        <v>413</v>
      </c>
      <c r="E16" s="73" t="s">
        <v>156</v>
      </c>
      <c r="H16" s="73">
        <v>3</v>
      </c>
      <c r="I16" s="73">
        <v>3652329</v>
      </c>
      <c r="J16" s="73" t="s">
        <v>420</v>
      </c>
      <c r="K16" s="73" t="s">
        <v>82</v>
      </c>
      <c r="N16" s="73">
        <v>3</v>
      </c>
      <c r="O16" s="73">
        <v>3604530</v>
      </c>
      <c r="P16" s="73" t="s">
        <v>426</v>
      </c>
      <c r="Q16" s="73" t="s">
        <v>16</v>
      </c>
      <c r="T16" s="73">
        <v>3</v>
      </c>
      <c r="U16" s="141">
        <v>3652455</v>
      </c>
      <c r="V16" s="73" t="s">
        <v>435</v>
      </c>
      <c r="W16" s="77" t="s">
        <v>45</v>
      </c>
    </row>
    <row r="17" spans="2:23" ht="13.5">
      <c r="B17" s="73">
        <v>4</v>
      </c>
      <c r="C17" s="141">
        <v>3604297</v>
      </c>
      <c r="D17" s="73" t="s">
        <v>414</v>
      </c>
      <c r="E17" s="77" t="s">
        <v>208</v>
      </c>
      <c r="H17" s="73">
        <v>4</v>
      </c>
      <c r="I17" s="73">
        <v>3652394</v>
      </c>
      <c r="J17" s="73" t="s">
        <v>421</v>
      </c>
      <c r="K17" s="73" t="s">
        <v>82</v>
      </c>
      <c r="N17" s="73">
        <v>4</v>
      </c>
      <c r="O17" s="141">
        <v>3604405</v>
      </c>
      <c r="P17" s="73" t="s">
        <v>427</v>
      </c>
      <c r="Q17" s="77" t="s">
        <v>424</v>
      </c>
      <c r="T17" s="73">
        <v>4</v>
      </c>
      <c r="U17" s="141">
        <v>3652498</v>
      </c>
      <c r="V17" s="73" t="s">
        <v>436</v>
      </c>
      <c r="W17" s="77" t="s">
        <v>411</v>
      </c>
    </row>
    <row r="18" spans="2:23" ht="13.5">
      <c r="B18" s="73">
        <v>5</v>
      </c>
      <c r="C18" s="73">
        <v>3604196</v>
      </c>
      <c r="D18" s="73" t="s">
        <v>415</v>
      </c>
      <c r="E18" s="73" t="s">
        <v>82</v>
      </c>
      <c r="H18" s="73">
        <v>5</v>
      </c>
      <c r="I18" s="140">
        <v>3652348</v>
      </c>
      <c r="J18" s="140" t="s">
        <v>297</v>
      </c>
      <c r="K18" s="73" t="s">
        <v>12</v>
      </c>
      <c r="N18" s="73">
        <v>5</v>
      </c>
      <c r="O18" s="141">
        <v>3604491</v>
      </c>
      <c r="P18" s="73" t="s">
        <v>428</v>
      </c>
      <c r="Q18" s="77" t="s">
        <v>45</v>
      </c>
      <c r="T18" s="73">
        <v>5</v>
      </c>
      <c r="U18" s="141">
        <v>3652515</v>
      </c>
      <c r="V18" s="73" t="s">
        <v>437</v>
      </c>
      <c r="W18" s="77" t="s">
        <v>411</v>
      </c>
    </row>
    <row r="19" spans="2:23" ht="13.5">
      <c r="B19" s="73">
        <v>6</v>
      </c>
      <c r="C19" s="73">
        <v>3604606</v>
      </c>
      <c r="D19" s="73" t="s">
        <v>266</v>
      </c>
      <c r="E19" s="77" t="s">
        <v>411</v>
      </c>
      <c r="H19" s="73">
        <v>6</v>
      </c>
      <c r="I19" s="140">
        <v>3652420</v>
      </c>
      <c r="J19" s="140" t="s">
        <v>289</v>
      </c>
      <c r="K19" s="73" t="s">
        <v>12</v>
      </c>
      <c r="N19" s="73">
        <v>6</v>
      </c>
      <c r="O19" s="73">
        <v>3604534</v>
      </c>
      <c r="P19" s="73" t="s">
        <v>429</v>
      </c>
      <c r="Q19" s="73" t="s">
        <v>358</v>
      </c>
      <c r="T19" s="73">
        <v>6</v>
      </c>
      <c r="U19" s="141">
        <v>3652519</v>
      </c>
      <c r="V19" s="73" t="s">
        <v>438</v>
      </c>
      <c r="W19" s="77" t="s">
        <v>411</v>
      </c>
    </row>
    <row r="20" spans="2:23" ht="13.5">
      <c r="B20" s="73">
        <v>7</v>
      </c>
      <c r="C20" s="73">
        <v>3604006</v>
      </c>
      <c r="D20" s="73" t="s">
        <v>416</v>
      </c>
      <c r="E20" s="73" t="s">
        <v>49</v>
      </c>
      <c r="H20" s="73">
        <v>7</v>
      </c>
      <c r="I20" s="140">
        <v>3652349</v>
      </c>
      <c r="J20" s="140" t="s">
        <v>303</v>
      </c>
      <c r="K20" s="73" t="s">
        <v>12</v>
      </c>
      <c r="N20" s="73">
        <v>7</v>
      </c>
      <c r="O20" s="73">
        <v>3604469</v>
      </c>
      <c r="P20" s="73" t="s">
        <v>430</v>
      </c>
      <c r="Q20" s="73" t="s">
        <v>431</v>
      </c>
      <c r="T20" s="73">
        <v>7</v>
      </c>
      <c r="U20" s="73">
        <v>3652452</v>
      </c>
      <c r="V20" s="73" t="s">
        <v>439</v>
      </c>
      <c r="W20" s="73" t="s">
        <v>70</v>
      </c>
    </row>
    <row r="21" spans="2:23" ht="13.5">
      <c r="B21" s="73">
        <v>8</v>
      </c>
      <c r="C21" s="73">
        <v>3604403</v>
      </c>
      <c r="D21" s="73" t="s">
        <v>417</v>
      </c>
      <c r="E21" s="77" t="s">
        <v>418</v>
      </c>
      <c r="H21" s="73">
        <v>8</v>
      </c>
      <c r="I21" s="141">
        <v>3652361</v>
      </c>
      <c r="J21" s="73" t="s">
        <v>422</v>
      </c>
      <c r="K21" s="77" t="s">
        <v>423</v>
      </c>
      <c r="N21" s="73">
        <v>8</v>
      </c>
      <c r="O21" s="141">
        <v>3604625</v>
      </c>
      <c r="P21" s="73" t="s">
        <v>432</v>
      </c>
      <c r="Q21" s="77" t="s">
        <v>49</v>
      </c>
      <c r="T21" s="73">
        <v>8</v>
      </c>
      <c r="U21" s="73">
        <v>3652495</v>
      </c>
      <c r="V21" s="73" t="s">
        <v>440</v>
      </c>
      <c r="W21" s="73" t="s">
        <v>24</v>
      </c>
    </row>
    <row r="23" spans="1:21" ht="13.5">
      <c r="A23" t="s">
        <v>441</v>
      </c>
      <c r="C23" t="s">
        <v>485</v>
      </c>
      <c r="G23" t="s">
        <v>457</v>
      </c>
      <c r="I23" t="s">
        <v>487</v>
      </c>
      <c r="M23" t="s">
        <v>458</v>
      </c>
      <c r="O23" t="s">
        <v>485</v>
      </c>
      <c r="S23" t="s">
        <v>463</v>
      </c>
      <c r="U23" t="s">
        <v>485</v>
      </c>
    </row>
    <row r="24" spans="2:23" ht="13.5">
      <c r="B24" s="179">
        <v>1</v>
      </c>
      <c r="C24" s="129">
        <v>3603788</v>
      </c>
      <c r="D24" s="130" t="s">
        <v>381</v>
      </c>
      <c r="E24" s="131" t="s">
        <v>82</v>
      </c>
      <c r="H24" s="179">
        <v>1</v>
      </c>
      <c r="I24" s="94">
        <v>3652532</v>
      </c>
      <c r="J24" s="95" t="s">
        <v>387</v>
      </c>
      <c r="K24" s="94" t="s">
        <v>53</v>
      </c>
      <c r="N24" s="179">
        <v>1</v>
      </c>
      <c r="O24" s="82">
        <v>3603833</v>
      </c>
      <c r="P24" s="83" t="s">
        <v>166</v>
      </c>
      <c r="Q24" s="82" t="s">
        <v>12</v>
      </c>
      <c r="T24" s="179">
        <v>1</v>
      </c>
      <c r="U24" s="81">
        <v>3652177</v>
      </c>
      <c r="V24" s="82" t="s">
        <v>200</v>
      </c>
      <c r="W24" s="107" t="s">
        <v>12</v>
      </c>
    </row>
    <row r="25" spans="2:23" ht="13.5">
      <c r="B25" s="179"/>
      <c r="C25" s="79">
        <v>3603222</v>
      </c>
      <c r="D25" s="87" t="s">
        <v>442</v>
      </c>
      <c r="E25" s="89" t="s">
        <v>53</v>
      </c>
      <c r="H25" s="179"/>
      <c r="I25" s="96">
        <v>3652531</v>
      </c>
      <c r="J25" s="97" t="s">
        <v>386</v>
      </c>
      <c r="K25" s="96" t="s">
        <v>53</v>
      </c>
      <c r="N25" s="179"/>
      <c r="O25" s="105">
        <v>3603634</v>
      </c>
      <c r="P25" s="78" t="s">
        <v>170</v>
      </c>
      <c r="Q25" s="105" t="s">
        <v>12</v>
      </c>
      <c r="T25" s="179"/>
      <c r="U25" s="84">
        <v>3652307</v>
      </c>
      <c r="V25" s="85" t="s">
        <v>465</v>
      </c>
      <c r="W25" s="90" t="s">
        <v>224</v>
      </c>
    </row>
    <row r="26" spans="2:23" ht="13.5">
      <c r="B26" s="179">
        <v>2</v>
      </c>
      <c r="C26" s="132">
        <v>3604536</v>
      </c>
      <c r="D26" s="133" t="s">
        <v>443</v>
      </c>
      <c r="E26" s="134" t="s">
        <v>53</v>
      </c>
      <c r="H26" s="179">
        <v>2</v>
      </c>
      <c r="I26" s="98">
        <v>3652103</v>
      </c>
      <c r="J26" s="99" t="s">
        <v>392</v>
      </c>
      <c r="K26" s="98" t="s">
        <v>70</v>
      </c>
      <c r="N26" s="179">
        <v>2</v>
      </c>
      <c r="O26" s="82">
        <v>3603840</v>
      </c>
      <c r="P26" s="83" t="s">
        <v>459</v>
      </c>
      <c r="Q26" s="82" t="s">
        <v>460</v>
      </c>
      <c r="T26" s="179">
        <v>2</v>
      </c>
      <c r="U26" s="81">
        <v>3652184</v>
      </c>
      <c r="V26" s="82" t="s">
        <v>219</v>
      </c>
      <c r="W26" s="107" t="s">
        <v>12</v>
      </c>
    </row>
    <row r="27" spans="2:23" ht="13.5">
      <c r="B27" s="179"/>
      <c r="C27" s="91">
        <v>3604180</v>
      </c>
      <c r="D27" s="88" t="s">
        <v>444</v>
      </c>
      <c r="E27" s="92" t="s">
        <v>53</v>
      </c>
      <c r="H27" s="179"/>
      <c r="I27" s="100">
        <v>3652520</v>
      </c>
      <c r="J27" s="101" t="s">
        <v>450</v>
      </c>
      <c r="K27" s="100" t="s">
        <v>451</v>
      </c>
      <c r="N27" s="179"/>
      <c r="O27" s="105">
        <v>3603665</v>
      </c>
      <c r="P27" s="78" t="s">
        <v>178</v>
      </c>
      <c r="Q27" s="105" t="s">
        <v>12</v>
      </c>
      <c r="T27" s="179"/>
      <c r="U27" s="85">
        <v>3652278</v>
      </c>
      <c r="V27" s="105" t="s">
        <v>402</v>
      </c>
      <c r="W27" s="109" t="s">
        <v>12</v>
      </c>
    </row>
    <row r="28" spans="2:23" ht="13.5">
      <c r="B28" s="179">
        <v>3</v>
      </c>
      <c r="C28" s="135">
        <v>3604206</v>
      </c>
      <c r="D28" s="136" t="s">
        <v>445</v>
      </c>
      <c r="E28" s="137" t="s">
        <v>70</v>
      </c>
      <c r="H28" s="179">
        <v>3</v>
      </c>
      <c r="I28" s="104">
        <v>3652508</v>
      </c>
      <c r="J28" s="104" t="s">
        <v>452</v>
      </c>
      <c r="K28" s="104" t="s">
        <v>453</v>
      </c>
      <c r="N28" s="179">
        <v>3</v>
      </c>
      <c r="O28" s="82">
        <v>3604484</v>
      </c>
      <c r="P28" s="83" t="s">
        <v>461</v>
      </c>
      <c r="Q28" s="82" t="s">
        <v>12</v>
      </c>
      <c r="T28" s="179">
        <v>3</v>
      </c>
      <c r="U28" s="106">
        <v>3652266</v>
      </c>
      <c r="V28" s="107" t="s">
        <v>400</v>
      </c>
      <c r="W28" s="107" t="s">
        <v>464</v>
      </c>
    </row>
    <row r="29" spans="2:23" ht="13.5">
      <c r="B29" s="179"/>
      <c r="C29" s="84">
        <v>3603533</v>
      </c>
      <c r="D29" s="86" t="s">
        <v>446</v>
      </c>
      <c r="E29" s="90" t="s">
        <v>447</v>
      </c>
      <c r="H29" s="179"/>
      <c r="I29" s="102">
        <v>3652117</v>
      </c>
      <c r="J29" s="102" t="s">
        <v>454</v>
      </c>
      <c r="K29" s="102" t="s">
        <v>455</v>
      </c>
      <c r="N29" s="179"/>
      <c r="O29" s="85">
        <v>3604462</v>
      </c>
      <c r="P29" s="86" t="s">
        <v>462</v>
      </c>
      <c r="Q29" s="85" t="s">
        <v>187</v>
      </c>
      <c r="T29" s="179"/>
      <c r="U29" s="108">
        <v>3652542</v>
      </c>
      <c r="V29" s="90" t="s">
        <v>466</v>
      </c>
      <c r="W29" s="90" t="s">
        <v>139</v>
      </c>
    </row>
    <row r="30" spans="2:23" ht="13.5">
      <c r="B30" s="179">
        <v>4</v>
      </c>
      <c r="C30" s="129">
        <v>3604515</v>
      </c>
      <c r="D30" s="130" t="s">
        <v>448</v>
      </c>
      <c r="E30" s="131" t="s">
        <v>38</v>
      </c>
      <c r="H30" s="179">
        <v>4</v>
      </c>
      <c r="I30" s="94">
        <v>3652501</v>
      </c>
      <c r="J30" s="95" t="s">
        <v>388</v>
      </c>
      <c r="K30" s="94" t="s">
        <v>53</v>
      </c>
      <c r="N30" s="179">
        <v>4</v>
      </c>
      <c r="O30" s="82">
        <v>3603722</v>
      </c>
      <c r="P30" s="83" t="s">
        <v>396</v>
      </c>
      <c r="Q30" s="82" t="s">
        <v>82</v>
      </c>
      <c r="T30" s="179">
        <v>4</v>
      </c>
      <c r="U30" s="81">
        <v>3652268</v>
      </c>
      <c r="V30" s="82" t="s">
        <v>403</v>
      </c>
      <c r="W30" s="107" t="s">
        <v>12</v>
      </c>
    </row>
    <row r="31" spans="2:23" ht="13.5">
      <c r="B31" s="179"/>
      <c r="C31" s="79">
        <v>3604618</v>
      </c>
      <c r="D31" s="87" t="s">
        <v>449</v>
      </c>
      <c r="E31" s="93" t="s">
        <v>38</v>
      </c>
      <c r="H31" s="179"/>
      <c r="I31" s="102">
        <v>3652054</v>
      </c>
      <c r="J31" s="103" t="s">
        <v>456</v>
      </c>
      <c r="K31" s="102" t="s">
        <v>53</v>
      </c>
      <c r="N31" s="179"/>
      <c r="O31" s="85">
        <v>3603999</v>
      </c>
      <c r="P31" s="86" t="s">
        <v>398</v>
      </c>
      <c r="Q31" s="85" t="s">
        <v>82</v>
      </c>
      <c r="T31" s="179"/>
      <c r="U31" s="84">
        <v>3652385</v>
      </c>
      <c r="V31" s="85" t="s">
        <v>203</v>
      </c>
      <c r="W31" s="90" t="s">
        <v>12</v>
      </c>
    </row>
    <row r="34" spans="1:21" ht="13.5">
      <c r="A34" t="s">
        <v>467</v>
      </c>
      <c r="C34" t="s">
        <v>491</v>
      </c>
      <c r="G34" t="s">
        <v>606</v>
      </c>
      <c r="I34" t="s">
        <v>491</v>
      </c>
      <c r="M34" t="s">
        <v>607</v>
      </c>
      <c r="O34" t="s">
        <v>487</v>
      </c>
      <c r="S34" t="s">
        <v>608</v>
      </c>
      <c r="U34" t="s">
        <v>485</v>
      </c>
    </row>
    <row r="35" spans="2:23" ht="13.5">
      <c r="B35" s="179">
        <v>1</v>
      </c>
      <c r="C35" s="82">
        <v>3604172</v>
      </c>
      <c r="D35" s="83" t="s">
        <v>468</v>
      </c>
      <c r="E35" s="82" t="s">
        <v>12</v>
      </c>
      <c r="H35" s="179">
        <v>1</v>
      </c>
      <c r="I35" s="110">
        <v>3652189</v>
      </c>
      <c r="J35" s="111" t="s">
        <v>308</v>
      </c>
      <c r="K35" s="82" t="s">
        <v>12</v>
      </c>
      <c r="N35" s="179">
        <v>1</v>
      </c>
      <c r="O35" s="110">
        <v>3604342</v>
      </c>
      <c r="P35" s="118" t="s">
        <v>351</v>
      </c>
      <c r="Q35" s="112" t="s">
        <v>424</v>
      </c>
      <c r="T35" s="179">
        <v>1</v>
      </c>
      <c r="U35" s="82">
        <v>3652455</v>
      </c>
      <c r="V35" s="83" t="s">
        <v>435</v>
      </c>
      <c r="W35" s="82" t="s">
        <v>45</v>
      </c>
    </row>
    <row r="36" spans="2:23" ht="13.5">
      <c r="B36" s="179"/>
      <c r="C36" s="105">
        <v>3604183</v>
      </c>
      <c r="D36" s="75" t="s">
        <v>470</v>
      </c>
      <c r="E36" s="105" t="s">
        <v>16</v>
      </c>
      <c r="H36" s="179"/>
      <c r="I36" s="80">
        <v>3652178</v>
      </c>
      <c r="J36" s="87" t="s">
        <v>419</v>
      </c>
      <c r="K36" s="115" t="str">
        <f>IF('[2]確認書'!$H$4="","",IF(J36="","",'[2]確認書'!$H$4))</f>
        <v>CSJ</v>
      </c>
      <c r="N36" s="179"/>
      <c r="O36" s="120">
        <v>3604405</v>
      </c>
      <c r="P36" s="86" t="s">
        <v>427</v>
      </c>
      <c r="Q36" s="113" t="s">
        <v>479</v>
      </c>
      <c r="T36" s="179"/>
      <c r="U36" s="85">
        <v>3652473</v>
      </c>
      <c r="V36" s="86" t="s">
        <v>434</v>
      </c>
      <c r="W36" s="85" t="s">
        <v>45</v>
      </c>
    </row>
    <row r="37" spans="2:23" ht="13.5">
      <c r="B37" s="179">
        <v>2</v>
      </c>
      <c r="C37" s="110">
        <v>3603807</v>
      </c>
      <c r="D37" s="111" t="s">
        <v>469</v>
      </c>
      <c r="E37" s="82" t="s">
        <v>411</v>
      </c>
      <c r="H37" s="179">
        <v>2</v>
      </c>
      <c r="I37" s="110">
        <v>3652420</v>
      </c>
      <c r="J37" s="111" t="s">
        <v>289</v>
      </c>
      <c r="K37" s="82" t="s">
        <v>12</v>
      </c>
      <c r="N37" s="179">
        <v>2</v>
      </c>
      <c r="O37" s="119">
        <v>3604406</v>
      </c>
      <c r="P37" s="83" t="s">
        <v>475</v>
      </c>
      <c r="Q37" s="112" t="s">
        <v>424</v>
      </c>
      <c r="T37" s="179">
        <v>2</v>
      </c>
      <c r="U37" s="110">
        <v>3652430</v>
      </c>
      <c r="V37" s="118" t="s">
        <v>433</v>
      </c>
      <c r="W37" s="112" t="s">
        <v>480</v>
      </c>
    </row>
    <row r="38" spans="2:23" ht="13.5">
      <c r="B38" s="179"/>
      <c r="C38" s="108">
        <v>3604297</v>
      </c>
      <c r="D38" s="86" t="s">
        <v>471</v>
      </c>
      <c r="E38" s="85" t="s">
        <v>472</v>
      </c>
      <c r="H38" s="179"/>
      <c r="I38" s="116">
        <v>3652348</v>
      </c>
      <c r="J38" s="117" t="s">
        <v>297</v>
      </c>
      <c r="K38" s="85" t="s">
        <v>12</v>
      </c>
      <c r="N38" s="179"/>
      <c r="O38" s="121">
        <v>3604362</v>
      </c>
      <c r="P38" s="76" t="s">
        <v>355</v>
      </c>
      <c r="Q38" s="122" t="s">
        <v>479</v>
      </c>
      <c r="T38" s="179"/>
      <c r="U38" s="120">
        <v>3652515</v>
      </c>
      <c r="V38" s="86" t="s">
        <v>437</v>
      </c>
      <c r="W38" s="123" t="s">
        <v>483</v>
      </c>
    </row>
    <row r="39" spans="2:23" ht="13.5">
      <c r="B39" s="179">
        <v>3</v>
      </c>
      <c r="C39" s="82">
        <v>3604006</v>
      </c>
      <c r="D39" s="83" t="s">
        <v>416</v>
      </c>
      <c r="E39" s="82" t="s">
        <v>49</v>
      </c>
      <c r="H39" s="179">
        <v>3</v>
      </c>
      <c r="I39" s="82">
        <v>3652429</v>
      </c>
      <c r="J39" s="114" t="s">
        <v>306</v>
      </c>
      <c r="K39" s="82" t="s">
        <v>12</v>
      </c>
      <c r="N39" s="179">
        <v>3</v>
      </c>
      <c r="O39" s="119">
        <v>3604625</v>
      </c>
      <c r="P39" s="83" t="s">
        <v>432</v>
      </c>
      <c r="Q39" s="112" t="s">
        <v>49</v>
      </c>
      <c r="T39" s="179">
        <v>3</v>
      </c>
      <c r="U39" s="138">
        <v>3652452</v>
      </c>
      <c r="V39" s="136" t="s">
        <v>439</v>
      </c>
      <c r="W39" s="138" t="s">
        <v>70</v>
      </c>
    </row>
    <row r="40" spans="2:23" ht="13.5">
      <c r="B40" s="179"/>
      <c r="C40" s="105">
        <v>3604297</v>
      </c>
      <c r="D40" s="75" t="s">
        <v>473</v>
      </c>
      <c r="E40" s="105" t="s">
        <v>97</v>
      </c>
      <c r="H40" s="179"/>
      <c r="I40" s="116">
        <v>3652349</v>
      </c>
      <c r="J40" s="117" t="s">
        <v>303</v>
      </c>
      <c r="K40" s="85" t="s">
        <v>12</v>
      </c>
      <c r="N40" s="179"/>
      <c r="O40" s="120">
        <v>3604626</v>
      </c>
      <c r="P40" s="86" t="s">
        <v>477</v>
      </c>
      <c r="Q40" s="113" t="s">
        <v>49</v>
      </c>
      <c r="T40" s="179"/>
      <c r="U40" s="85">
        <v>3652519</v>
      </c>
      <c r="V40" s="86" t="s">
        <v>481</v>
      </c>
      <c r="W40" s="85" t="s">
        <v>482</v>
      </c>
    </row>
    <row r="41" spans="2:23" ht="13.5">
      <c r="B41" s="179">
        <v>4</v>
      </c>
      <c r="C41" s="82">
        <v>3604606</v>
      </c>
      <c r="D41" s="83" t="s">
        <v>266</v>
      </c>
      <c r="E41" s="112" t="s">
        <v>411</v>
      </c>
      <c r="H41" s="179">
        <v>4</v>
      </c>
      <c r="I41" s="82">
        <v>3652394</v>
      </c>
      <c r="J41" s="83" t="s">
        <v>421</v>
      </c>
      <c r="K41" s="82" t="s">
        <v>82</v>
      </c>
      <c r="N41" s="179">
        <v>4</v>
      </c>
      <c r="O41" s="82">
        <v>3604469</v>
      </c>
      <c r="P41" s="83" t="s">
        <v>430</v>
      </c>
      <c r="Q41" s="82" t="s">
        <v>476</v>
      </c>
      <c r="T41" s="179">
        <v>4</v>
      </c>
      <c r="U41" s="124"/>
      <c r="V41" s="128"/>
      <c r="W41" s="125"/>
    </row>
    <row r="42" spans="2:23" ht="13.5">
      <c r="B42" s="179"/>
      <c r="C42" s="85">
        <v>3604605</v>
      </c>
      <c r="D42" s="86" t="s">
        <v>250</v>
      </c>
      <c r="E42" s="113" t="s">
        <v>474</v>
      </c>
      <c r="H42" s="179"/>
      <c r="I42" s="85">
        <v>3652329</v>
      </c>
      <c r="J42" s="86" t="s">
        <v>420</v>
      </c>
      <c r="K42" s="85" t="s">
        <v>82</v>
      </c>
      <c r="N42" s="179"/>
      <c r="O42" s="85">
        <v>3604537</v>
      </c>
      <c r="P42" s="86" t="s">
        <v>478</v>
      </c>
      <c r="Q42" s="85" t="s">
        <v>82</v>
      </c>
      <c r="T42" s="179"/>
      <c r="U42" s="126"/>
      <c r="V42" s="100"/>
      <c r="W42" s="127"/>
    </row>
    <row r="46" ht="13.5">
      <c r="C46" s="75"/>
    </row>
    <row r="47" ht="13.5">
      <c r="C47" s="75"/>
    </row>
    <row r="48" ht="13.5">
      <c r="C48" s="75"/>
    </row>
    <row r="49" ht="13.5">
      <c r="C49" s="75"/>
    </row>
    <row r="50" ht="13.5">
      <c r="C50" s="75"/>
    </row>
    <row r="51" ht="13.5">
      <c r="C51" s="75"/>
    </row>
    <row r="52" ht="13.5">
      <c r="C52" s="75"/>
    </row>
    <row r="53" ht="13.5">
      <c r="C53" s="75"/>
    </row>
    <row r="54" ht="13.5">
      <c r="C54" s="75"/>
    </row>
    <row r="55" ht="13.5">
      <c r="C55" s="75"/>
    </row>
    <row r="56" ht="13.5">
      <c r="C56" s="75"/>
    </row>
    <row r="57" ht="13.5">
      <c r="C57" s="75"/>
    </row>
    <row r="58" ht="13.5">
      <c r="C58" s="74"/>
    </row>
    <row r="59" ht="13.5">
      <c r="C59" s="74"/>
    </row>
    <row r="60" ht="13.5">
      <c r="C60" s="74"/>
    </row>
    <row r="61" ht="13.5">
      <c r="C61" s="74"/>
    </row>
    <row r="62" ht="13.5">
      <c r="C62" s="17"/>
    </row>
  </sheetData>
  <sheetProtection/>
  <mergeCells count="32">
    <mergeCell ref="B24:B25"/>
    <mergeCell ref="B26:B27"/>
    <mergeCell ref="B28:B29"/>
    <mergeCell ref="B30:B31"/>
    <mergeCell ref="H24:H25"/>
    <mergeCell ref="H26:H27"/>
    <mergeCell ref="H28:H29"/>
    <mergeCell ref="H30:H31"/>
    <mergeCell ref="N24:N25"/>
    <mergeCell ref="N26:N27"/>
    <mergeCell ref="N28:N29"/>
    <mergeCell ref="N30:N31"/>
    <mergeCell ref="T24:T25"/>
    <mergeCell ref="T26:T27"/>
    <mergeCell ref="T28:T29"/>
    <mergeCell ref="T30:T31"/>
    <mergeCell ref="B35:B36"/>
    <mergeCell ref="B37:B38"/>
    <mergeCell ref="B39:B40"/>
    <mergeCell ref="B41:B42"/>
    <mergeCell ref="H35:H36"/>
    <mergeCell ref="H37:H38"/>
    <mergeCell ref="H39:H40"/>
    <mergeCell ref="H41:H42"/>
    <mergeCell ref="N35:N36"/>
    <mergeCell ref="N37:N38"/>
    <mergeCell ref="N39:N40"/>
    <mergeCell ref="N41:N42"/>
    <mergeCell ref="T35:T36"/>
    <mergeCell ref="T37:T38"/>
    <mergeCell ref="T39:T40"/>
    <mergeCell ref="T41:T42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F6" sqref="F6"/>
    </sheetView>
  </sheetViews>
  <sheetFormatPr defaultColWidth="9.140625" defaultRowHeight="15"/>
  <sheetData>
    <row r="1" ht="13.5">
      <c r="A1" t="s">
        <v>493</v>
      </c>
    </row>
    <row r="3" spans="1:2" ht="13.5">
      <c r="A3" t="s">
        <v>494</v>
      </c>
      <c r="B3" t="s">
        <v>498</v>
      </c>
    </row>
    <row r="4" spans="2:4" ht="13.5">
      <c r="B4" t="s">
        <v>376</v>
      </c>
      <c r="D4" t="s">
        <v>495</v>
      </c>
    </row>
    <row r="5" spans="2:4" ht="13.5">
      <c r="B5" t="s">
        <v>376</v>
      </c>
      <c r="D5" t="s">
        <v>496</v>
      </c>
    </row>
    <row r="6" spans="2:4" ht="13.5">
      <c r="B6" t="s">
        <v>394</v>
      </c>
      <c r="D6" t="s">
        <v>495</v>
      </c>
    </row>
    <row r="7" spans="2:4" ht="13.5">
      <c r="B7" t="s">
        <v>406</v>
      </c>
      <c r="D7" t="s">
        <v>497</v>
      </c>
    </row>
    <row r="8" spans="2:4" ht="13.5">
      <c r="B8" t="s">
        <v>408</v>
      </c>
      <c r="D8" t="s">
        <v>495</v>
      </c>
    </row>
    <row r="10" ht="13.5">
      <c r="A10" t="s">
        <v>499</v>
      </c>
    </row>
    <row r="11" spans="2:4" ht="13.5">
      <c r="B11" t="s">
        <v>500</v>
      </c>
      <c r="D11" t="s">
        <v>496</v>
      </c>
    </row>
    <row r="12" spans="2:4" ht="13.5">
      <c r="B12" t="s">
        <v>501</v>
      </c>
      <c r="D12" t="s">
        <v>496</v>
      </c>
    </row>
    <row r="13" spans="2:4" ht="13.5">
      <c r="B13" t="s">
        <v>502</v>
      </c>
      <c r="D13" t="s">
        <v>509</v>
      </c>
    </row>
    <row r="14" spans="2:4" ht="13.5">
      <c r="B14" t="s">
        <v>503</v>
      </c>
      <c r="D14" t="s">
        <v>509</v>
      </c>
    </row>
    <row r="15" spans="2:4" ht="13.5">
      <c r="B15" t="s">
        <v>504</v>
      </c>
      <c r="D15" t="s">
        <v>497</v>
      </c>
    </row>
    <row r="16" spans="2:4" ht="13.5">
      <c r="B16" t="s">
        <v>505</v>
      </c>
      <c r="D16" t="s">
        <v>497</v>
      </c>
    </row>
    <row r="17" spans="2:4" ht="13.5">
      <c r="B17" t="s">
        <v>506</v>
      </c>
      <c r="D17" t="s">
        <v>508</v>
      </c>
    </row>
    <row r="18" spans="2:4" ht="13.5">
      <c r="B18" t="s">
        <v>507</v>
      </c>
      <c r="D18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35"/>
  <sheetViews>
    <sheetView zoomScalePageLayoutView="0" workbookViewId="0" topLeftCell="A4">
      <selection activeCell="H26" sqref="H26"/>
    </sheetView>
  </sheetViews>
  <sheetFormatPr defaultColWidth="9.140625" defaultRowHeight="15"/>
  <cols>
    <col min="1" max="1" width="4.421875" style="0" customWidth="1"/>
    <col min="2" max="2" width="14.140625" style="22" customWidth="1"/>
    <col min="3" max="3" width="14.00390625" style="26" customWidth="1"/>
    <col min="4" max="4" width="2.57421875" style="26" bestFit="1" customWidth="1"/>
    <col min="5" max="5" width="20.28125" style="26" bestFit="1" customWidth="1"/>
    <col min="6" max="6" width="2.57421875" style="26" bestFit="1" customWidth="1"/>
    <col min="7" max="8" width="9.28125" style="25" customWidth="1"/>
    <col min="9" max="9" width="8.421875" style="144" customWidth="1"/>
    <col min="10" max="15" width="5.00390625" style="0" customWidth="1"/>
    <col min="254" max="255" width="4.421875" style="0" customWidth="1"/>
  </cols>
  <sheetData>
    <row r="1" spans="1:6" ht="14.25">
      <c r="A1" s="1" t="s">
        <v>63</v>
      </c>
      <c r="C1" s="23"/>
      <c r="D1" s="23"/>
      <c r="E1" s="23"/>
      <c r="F1" s="24"/>
    </row>
    <row r="2" spans="1:5" ht="14.25">
      <c r="A2" s="1" t="s">
        <v>95</v>
      </c>
      <c r="C2" s="23"/>
      <c r="D2" s="23"/>
      <c r="E2" s="23"/>
    </row>
    <row r="3" spans="7:10" ht="13.5" customHeight="1">
      <c r="G3" s="8">
        <v>1</v>
      </c>
      <c r="H3" s="7" t="s">
        <v>92</v>
      </c>
      <c r="I3" s="27" t="s">
        <v>66</v>
      </c>
      <c r="J3" s="8"/>
    </row>
    <row r="4" spans="1:8" ht="13.5">
      <c r="A4" s="158">
        <v>1</v>
      </c>
      <c r="B4" s="159">
        <v>3604060</v>
      </c>
      <c r="C4" s="159" t="s">
        <v>21</v>
      </c>
      <c r="D4" s="160" t="s">
        <v>1</v>
      </c>
      <c r="E4" s="159" t="s">
        <v>22</v>
      </c>
      <c r="F4" s="157" t="s">
        <v>3</v>
      </c>
      <c r="G4" s="28"/>
      <c r="H4" s="28"/>
    </row>
    <row r="5" spans="1:8" ht="13.5">
      <c r="A5" s="158"/>
      <c r="B5" s="159"/>
      <c r="C5" s="159"/>
      <c r="D5" s="160"/>
      <c r="E5" s="159"/>
      <c r="F5" s="157"/>
      <c r="G5" s="28"/>
      <c r="H5" s="28"/>
    </row>
    <row r="6" spans="1:8" ht="13.5">
      <c r="A6" s="158"/>
      <c r="B6" s="154">
        <v>3604483</v>
      </c>
      <c r="C6" s="154" t="s">
        <v>54</v>
      </c>
      <c r="D6" s="161" t="s">
        <v>1</v>
      </c>
      <c r="E6" s="154" t="s">
        <v>22</v>
      </c>
      <c r="F6" s="155" t="s">
        <v>3</v>
      </c>
      <c r="G6" s="29"/>
      <c r="H6" s="28"/>
    </row>
    <row r="7" spans="1:9" ht="13.5">
      <c r="A7" s="158"/>
      <c r="B7" s="154"/>
      <c r="C7" s="154"/>
      <c r="D7" s="161"/>
      <c r="E7" s="154"/>
      <c r="F7" s="155"/>
      <c r="G7" s="30"/>
      <c r="H7" s="31"/>
      <c r="I7" s="156" t="s">
        <v>548</v>
      </c>
    </row>
    <row r="8" spans="1:9" ht="13.5">
      <c r="A8" s="158">
        <v>2</v>
      </c>
      <c r="B8" s="159">
        <v>3604557</v>
      </c>
      <c r="C8" s="159" t="s">
        <v>4</v>
      </c>
      <c r="D8" s="160" t="s">
        <v>1</v>
      </c>
      <c r="E8" s="159" t="s">
        <v>5</v>
      </c>
      <c r="F8" s="157" t="s">
        <v>3</v>
      </c>
      <c r="G8" s="30"/>
      <c r="H8" s="32"/>
      <c r="I8" s="156"/>
    </row>
    <row r="9" spans="1:9" ht="13.5">
      <c r="A9" s="158"/>
      <c r="B9" s="159"/>
      <c r="C9" s="159"/>
      <c r="D9" s="160"/>
      <c r="E9" s="159"/>
      <c r="F9" s="157"/>
      <c r="G9" s="33"/>
      <c r="H9" s="34"/>
      <c r="I9" s="149"/>
    </row>
    <row r="10" spans="1:9" ht="13.5">
      <c r="A10" s="158"/>
      <c r="B10" s="154">
        <v>3604510</v>
      </c>
      <c r="C10" s="154" t="s">
        <v>17</v>
      </c>
      <c r="D10" s="161" t="s">
        <v>1</v>
      </c>
      <c r="E10" s="154" t="s">
        <v>5</v>
      </c>
      <c r="F10" s="155" t="s">
        <v>3</v>
      </c>
      <c r="G10" s="28"/>
      <c r="H10" s="34"/>
      <c r="I10" s="149"/>
    </row>
    <row r="11" spans="1:9" ht="13.5">
      <c r="A11" s="158"/>
      <c r="B11" s="154"/>
      <c r="C11" s="154"/>
      <c r="D11" s="161"/>
      <c r="E11" s="154"/>
      <c r="F11" s="155"/>
      <c r="G11" s="28"/>
      <c r="H11" s="34"/>
      <c r="I11" s="149"/>
    </row>
    <row r="12" spans="1:9" ht="13.5">
      <c r="A12" s="158">
        <v>3</v>
      </c>
      <c r="B12" s="159">
        <v>3604042</v>
      </c>
      <c r="C12" s="159" t="s">
        <v>89</v>
      </c>
      <c r="D12" s="160" t="s">
        <v>1</v>
      </c>
      <c r="E12" s="159" t="s">
        <v>53</v>
      </c>
      <c r="F12" s="157" t="s">
        <v>3</v>
      </c>
      <c r="G12" s="28"/>
      <c r="H12" s="34"/>
      <c r="I12" s="149"/>
    </row>
    <row r="13" spans="1:9" ht="13.5">
      <c r="A13" s="158"/>
      <c r="B13" s="159"/>
      <c r="C13" s="159"/>
      <c r="D13" s="160"/>
      <c r="E13" s="159"/>
      <c r="F13" s="157"/>
      <c r="G13" s="31"/>
      <c r="H13" s="34"/>
      <c r="I13" s="149"/>
    </row>
    <row r="14" spans="1:9" ht="13.5">
      <c r="A14" s="158"/>
      <c r="B14" s="154">
        <v>3603838</v>
      </c>
      <c r="C14" s="154" t="s">
        <v>73</v>
      </c>
      <c r="D14" s="161" t="s">
        <v>1</v>
      </c>
      <c r="E14" s="154" t="s">
        <v>53</v>
      </c>
      <c r="F14" s="155" t="s">
        <v>3</v>
      </c>
      <c r="G14" s="29"/>
      <c r="H14" s="35"/>
      <c r="I14" s="149"/>
    </row>
    <row r="15" spans="1:9" ht="13.5">
      <c r="A15" s="158"/>
      <c r="B15" s="154"/>
      <c r="C15" s="154"/>
      <c r="D15" s="161"/>
      <c r="E15" s="154"/>
      <c r="F15" s="155"/>
      <c r="G15" s="30"/>
      <c r="H15" s="36"/>
      <c r="I15" s="156" t="s">
        <v>549</v>
      </c>
    </row>
    <row r="16" spans="1:9" ht="13.5">
      <c r="A16" s="158">
        <v>4</v>
      </c>
      <c r="B16" s="159">
        <v>3603967</v>
      </c>
      <c r="C16" s="159" t="s">
        <v>26</v>
      </c>
      <c r="D16" s="160" t="s">
        <v>1</v>
      </c>
      <c r="E16" s="159" t="s">
        <v>97</v>
      </c>
      <c r="F16" s="157" t="s">
        <v>3</v>
      </c>
      <c r="G16" s="30"/>
      <c r="H16" s="28"/>
      <c r="I16" s="156"/>
    </row>
    <row r="17" spans="1:9" ht="13.5">
      <c r="A17" s="158"/>
      <c r="B17" s="159"/>
      <c r="C17" s="159"/>
      <c r="D17" s="160"/>
      <c r="E17" s="159"/>
      <c r="F17" s="157"/>
      <c r="G17" s="33"/>
      <c r="H17" s="28"/>
      <c r="I17" s="149"/>
    </row>
    <row r="18" spans="1:9" ht="13.5">
      <c r="A18" s="158"/>
      <c r="B18" s="154">
        <v>3604661</v>
      </c>
      <c r="C18" s="154" t="s">
        <v>35</v>
      </c>
      <c r="D18" s="161" t="s">
        <v>1</v>
      </c>
      <c r="E18" s="154" t="s">
        <v>98</v>
      </c>
      <c r="F18" s="155" t="s">
        <v>3</v>
      </c>
      <c r="G18" s="28"/>
      <c r="H18" s="28"/>
      <c r="I18" s="149"/>
    </row>
    <row r="19" spans="1:9" ht="13.5">
      <c r="A19" s="158"/>
      <c r="B19" s="154"/>
      <c r="C19" s="154"/>
      <c r="D19" s="161"/>
      <c r="E19" s="154"/>
      <c r="F19" s="155"/>
      <c r="G19" s="28"/>
      <c r="H19" s="28"/>
      <c r="I19" s="149"/>
    </row>
    <row r="20" spans="1:9" ht="13.5">
      <c r="A20" s="158">
        <v>5</v>
      </c>
      <c r="B20" s="159">
        <v>3604080</v>
      </c>
      <c r="C20" s="159" t="s">
        <v>23</v>
      </c>
      <c r="D20" s="160" t="s">
        <v>1</v>
      </c>
      <c r="E20" s="159" t="s">
        <v>24</v>
      </c>
      <c r="F20" s="157" t="s">
        <v>3</v>
      </c>
      <c r="G20" s="28"/>
      <c r="H20" s="28"/>
      <c r="I20" s="149"/>
    </row>
    <row r="21" spans="1:9" ht="13.5">
      <c r="A21" s="158"/>
      <c r="B21" s="159"/>
      <c r="C21" s="159"/>
      <c r="D21" s="160"/>
      <c r="E21" s="159"/>
      <c r="F21" s="157"/>
      <c r="G21" s="31"/>
      <c r="H21" s="28"/>
      <c r="I21" s="149"/>
    </row>
    <row r="22" spans="1:9" ht="13.5">
      <c r="A22" s="158"/>
      <c r="B22" s="154">
        <v>3604265</v>
      </c>
      <c r="C22" s="154" t="s">
        <v>57</v>
      </c>
      <c r="D22" s="161" t="s">
        <v>1</v>
      </c>
      <c r="E22" s="154" t="s">
        <v>24</v>
      </c>
      <c r="F22" s="155" t="s">
        <v>3</v>
      </c>
      <c r="G22" s="29"/>
      <c r="H22" s="28"/>
      <c r="I22" s="149"/>
    </row>
    <row r="23" spans="1:9" ht="13.5">
      <c r="A23" s="158"/>
      <c r="B23" s="154"/>
      <c r="C23" s="154"/>
      <c r="D23" s="161"/>
      <c r="E23" s="154"/>
      <c r="F23" s="155"/>
      <c r="G23" s="30"/>
      <c r="H23" s="37"/>
      <c r="I23" s="156" t="s">
        <v>576</v>
      </c>
    </row>
    <row r="24" spans="1:9" ht="13.5">
      <c r="A24" s="158">
        <v>6</v>
      </c>
      <c r="B24" s="159">
        <v>3604646</v>
      </c>
      <c r="C24" s="159" t="s">
        <v>58</v>
      </c>
      <c r="D24" s="160" t="s">
        <v>1</v>
      </c>
      <c r="E24" s="159" t="s">
        <v>8</v>
      </c>
      <c r="F24" s="157" t="s">
        <v>3</v>
      </c>
      <c r="G24" s="30"/>
      <c r="H24" s="32"/>
      <c r="I24" s="156"/>
    </row>
    <row r="25" spans="1:9" ht="13.5">
      <c r="A25" s="158"/>
      <c r="B25" s="159"/>
      <c r="C25" s="159"/>
      <c r="D25" s="160"/>
      <c r="E25" s="159"/>
      <c r="F25" s="157"/>
      <c r="G25" s="33"/>
      <c r="H25" s="34"/>
      <c r="I25" s="149"/>
    </row>
    <row r="26" spans="1:9" ht="13.5">
      <c r="A26" s="158"/>
      <c r="B26" s="154">
        <v>3604508</v>
      </c>
      <c r="C26" s="154" t="s">
        <v>25</v>
      </c>
      <c r="D26" s="161" t="s">
        <v>1</v>
      </c>
      <c r="E26" s="154" t="s">
        <v>8</v>
      </c>
      <c r="F26" s="155" t="s">
        <v>3</v>
      </c>
      <c r="G26" s="28"/>
      <c r="H26" s="34"/>
      <c r="I26" s="149"/>
    </row>
    <row r="27" spans="1:9" ht="13.5">
      <c r="A27" s="158"/>
      <c r="B27" s="154"/>
      <c r="C27" s="154"/>
      <c r="D27" s="161"/>
      <c r="E27" s="154"/>
      <c r="F27" s="155"/>
      <c r="G27" s="28"/>
      <c r="H27" s="34"/>
      <c r="I27" s="149"/>
    </row>
    <row r="28" spans="1:9" ht="13.5">
      <c r="A28" s="158">
        <v>7</v>
      </c>
      <c r="B28" s="159">
        <v>3604580</v>
      </c>
      <c r="C28" s="159" t="s">
        <v>99</v>
      </c>
      <c r="D28" s="160" t="s">
        <v>1</v>
      </c>
      <c r="E28" s="159" t="s">
        <v>38</v>
      </c>
      <c r="F28" s="157" t="s">
        <v>3</v>
      </c>
      <c r="G28" s="28"/>
      <c r="H28" s="34"/>
      <c r="I28" s="149"/>
    </row>
    <row r="29" spans="1:9" ht="13.5">
      <c r="A29" s="158"/>
      <c r="B29" s="159"/>
      <c r="C29" s="159"/>
      <c r="D29" s="160"/>
      <c r="E29" s="159"/>
      <c r="F29" s="157"/>
      <c r="G29" s="31"/>
      <c r="H29" s="34"/>
      <c r="I29" s="149"/>
    </row>
    <row r="30" spans="1:9" ht="13.5">
      <c r="A30" s="158"/>
      <c r="B30" s="154">
        <v>3604600</v>
      </c>
      <c r="C30" s="154" t="s">
        <v>100</v>
      </c>
      <c r="D30" s="161" t="s">
        <v>1</v>
      </c>
      <c r="E30" s="154" t="s">
        <v>38</v>
      </c>
      <c r="F30" s="155" t="s">
        <v>3</v>
      </c>
      <c r="G30" s="29"/>
      <c r="H30" s="35"/>
      <c r="I30" s="149"/>
    </row>
    <row r="31" spans="1:9" ht="13.5">
      <c r="A31" s="158"/>
      <c r="B31" s="154"/>
      <c r="C31" s="154"/>
      <c r="D31" s="161"/>
      <c r="E31" s="154"/>
      <c r="F31" s="155"/>
      <c r="G31" s="30"/>
      <c r="H31" s="37"/>
      <c r="I31" s="156" t="s">
        <v>551</v>
      </c>
    </row>
    <row r="32" spans="1:9" ht="13.5">
      <c r="A32" s="158">
        <v>8</v>
      </c>
      <c r="B32" s="159">
        <v>3604601</v>
      </c>
      <c r="C32" s="159" t="s">
        <v>34</v>
      </c>
      <c r="D32" s="160" t="s">
        <v>1</v>
      </c>
      <c r="E32" s="159" t="s">
        <v>8</v>
      </c>
      <c r="F32" s="157" t="s">
        <v>3</v>
      </c>
      <c r="G32" s="30"/>
      <c r="H32" s="28"/>
      <c r="I32" s="156"/>
    </row>
    <row r="33" spans="1:8" ht="13.5">
      <c r="A33" s="158"/>
      <c r="B33" s="159"/>
      <c r="C33" s="159"/>
      <c r="D33" s="160"/>
      <c r="E33" s="159"/>
      <c r="F33" s="157"/>
      <c r="G33" s="33"/>
      <c r="H33" s="28"/>
    </row>
    <row r="34" spans="1:8" ht="13.5">
      <c r="A34" s="158"/>
      <c r="B34" s="154">
        <v>3604475</v>
      </c>
      <c r="C34" s="154" t="s">
        <v>7</v>
      </c>
      <c r="D34" s="161" t="s">
        <v>1</v>
      </c>
      <c r="E34" s="154" t="s">
        <v>8</v>
      </c>
      <c r="F34" s="155" t="s">
        <v>3</v>
      </c>
      <c r="G34" s="28"/>
      <c r="H34" s="28"/>
    </row>
    <row r="35" spans="1:8" ht="13.5">
      <c r="A35" s="158"/>
      <c r="B35" s="154"/>
      <c r="C35" s="154"/>
      <c r="D35" s="161"/>
      <c r="E35" s="154"/>
      <c r="F35" s="155"/>
      <c r="G35" s="28"/>
      <c r="H35" s="28"/>
    </row>
  </sheetData>
  <sheetProtection/>
  <mergeCells count="92">
    <mergeCell ref="E4:E5"/>
    <mergeCell ref="F4:F5"/>
    <mergeCell ref="B6:B7"/>
    <mergeCell ref="C6:C7"/>
    <mergeCell ref="D6:D7"/>
    <mergeCell ref="E6:E7"/>
    <mergeCell ref="B14:B15"/>
    <mergeCell ref="C14:C1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12:A15"/>
    <mergeCell ref="B12:B13"/>
    <mergeCell ref="C12:C13"/>
    <mergeCell ref="D12:D13"/>
    <mergeCell ref="E12:E13"/>
    <mergeCell ref="F12:F13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4:A27"/>
    <mergeCell ref="B24:B25"/>
    <mergeCell ref="C24:C25"/>
    <mergeCell ref="D24:D25"/>
    <mergeCell ref="E24:E25"/>
    <mergeCell ref="B26:B27"/>
    <mergeCell ref="C26:C27"/>
    <mergeCell ref="D26:D27"/>
    <mergeCell ref="E26:E27"/>
    <mergeCell ref="A28:A31"/>
    <mergeCell ref="B28:B29"/>
    <mergeCell ref="C28:C29"/>
    <mergeCell ref="D28:D29"/>
    <mergeCell ref="E28:E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E10:E11"/>
    <mergeCell ref="F10:F11"/>
    <mergeCell ref="F34:F35"/>
    <mergeCell ref="I7:I8"/>
    <mergeCell ref="I15:I16"/>
    <mergeCell ref="I23:I24"/>
    <mergeCell ref="I31:I32"/>
    <mergeCell ref="F30:F31"/>
    <mergeCell ref="F32:F33"/>
    <mergeCell ref="F28:F29"/>
    <mergeCell ref="F24:F25"/>
    <mergeCell ref="F26:F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131"/>
  <sheetViews>
    <sheetView zoomScalePageLayoutView="0" workbookViewId="0" topLeftCell="A16">
      <selection activeCell="E42" sqref="E42:E43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101</v>
      </c>
      <c r="B2" s="21"/>
      <c r="C2" s="38"/>
      <c r="D2" s="38"/>
      <c r="E2" s="38"/>
    </row>
    <row r="3" spans="7:11" ht="13.5">
      <c r="G3" s="8">
        <v>1</v>
      </c>
      <c r="H3" s="7" t="s">
        <v>577</v>
      </c>
      <c r="I3" s="7" t="s">
        <v>578</v>
      </c>
      <c r="J3" s="5" t="s">
        <v>579</v>
      </c>
      <c r="K3" s="5" t="s">
        <v>579</v>
      </c>
    </row>
    <row r="4" spans="1:8" ht="13.5" customHeight="1">
      <c r="A4" s="163">
        <v>1</v>
      </c>
      <c r="B4" s="159">
        <v>3603788</v>
      </c>
      <c r="C4" s="159" t="s">
        <v>81</v>
      </c>
      <c r="D4" s="160" t="s">
        <v>1</v>
      </c>
      <c r="E4" s="159" t="s">
        <v>82</v>
      </c>
      <c r="F4" s="157" t="s">
        <v>3</v>
      </c>
      <c r="G4" s="40"/>
      <c r="H4" s="40"/>
    </row>
    <row r="5" spans="1:8" ht="13.5" customHeight="1">
      <c r="A5" s="163"/>
      <c r="B5" s="159"/>
      <c r="C5" s="159"/>
      <c r="D5" s="160"/>
      <c r="E5" s="159"/>
      <c r="F5" s="157"/>
      <c r="G5" s="40"/>
      <c r="H5" s="40"/>
    </row>
    <row r="6" spans="1:8" ht="13.5" customHeight="1">
      <c r="A6" s="163"/>
      <c r="B6" s="154">
        <v>3603222</v>
      </c>
      <c r="C6" s="154" t="s">
        <v>68</v>
      </c>
      <c r="D6" s="161" t="s">
        <v>1</v>
      </c>
      <c r="E6" s="154" t="s">
        <v>53</v>
      </c>
      <c r="F6" s="155" t="s">
        <v>3</v>
      </c>
      <c r="G6" s="41"/>
      <c r="H6" s="40"/>
    </row>
    <row r="7" spans="1:8" ht="13.5" customHeight="1">
      <c r="A7" s="163"/>
      <c r="B7" s="154"/>
      <c r="C7" s="154"/>
      <c r="D7" s="161"/>
      <c r="E7" s="154"/>
      <c r="F7" s="155"/>
      <c r="G7" s="42"/>
      <c r="H7" s="43"/>
    </row>
    <row r="8" spans="1:8" ht="13.5" customHeight="1">
      <c r="A8" s="163">
        <v>2</v>
      </c>
      <c r="B8" s="162" t="s">
        <v>567</v>
      </c>
      <c r="C8" s="162"/>
      <c r="D8" s="160" t="s">
        <v>1</v>
      </c>
      <c r="E8" s="159"/>
      <c r="F8" s="157" t="s">
        <v>3</v>
      </c>
      <c r="G8" s="42"/>
      <c r="H8" s="41"/>
    </row>
    <row r="9" spans="1:8" ht="13.5" customHeight="1">
      <c r="A9" s="163"/>
      <c r="B9" s="162"/>
      <c r="C9" s="162"/>
      <c r="D9" s="160"/>
      <c r="E9" s="159"/>
      <c r="F9" s="157"/>
      <c r="G9" s="44"/>
      <c r="H9" s="42"/>
    </row>
    <row r="10" spans="1:8" ht="13.5" customHeight="1">
      <c r="A10" s="163"/>
      <c r="B10" s="162"/>
      <c r="C10" s="162"/>
      <c r="D10" s="161" t="s">
        <v>1</v>
      </c>
      <c r="E10" s="154"/>
      <c r="F10" s="155" t="s">
        <v>3</v>
      </c>
      <c r="G10" s="40"/>
      <c r="H10" s="42"/>
    </row>
    <row r="11" spans="1:9" ht="13.5" customHeight="1">
      <c r="A11" s="163"/>
      <c r="B11" s="162"/>
      <c r="C11" s="162"/>
      <c r="D11" s="161"/>
      <c r="E11" s="154"/>
      <c r="F11" s="155"/>
      <c r="G11" s="40"/>
      <c r="H11" s="42"/>
      <c r="I11" s="45"/>
    </row>
    <row r="12" spans="1:9" ht="13.5" customHeight="1">
      <c r="A12" s="163">
        <v>3</v>
      </c>
      <c r="B12" s="159">
        <v>3604590</v>
      </c>
      <c r="C12" s="159" t="s">
        <v>104</v>
      </c>
      <c r="D12" s="160" t="s">
        <v>1</v>
      </c>
      <c r="E12" s="159" t="s">
        <v>10</v>
      </c>
      <c r="F12" s="157" t="s">
        <v>3</v>
      </c>
      <c r="G12" s="40"/>
      <c r="H12" s="42"/>
      <c r="I12" s="46"/>
    </row>
    <row r="13" spans="1:9" ht="13.5" customHeight="1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3.5" customHeight="1">
      <c r="A14" s="163"/>
      <c r="B14" s="154">
        <v>3604488</v>
      </c>
      <c r="C14" s="154" t="s">
        <v>105</v>
      </c>
      <c r="D14" s="161" t="s">
        <v>1</v>
      </c>
      <c r="E14" s="154" t="s">
        <v>106</v>
      </c>
      <c r="F14" s="155" t="s">
        <v>3</v>
      </c>
      <c r="G14" s="41"/>
      <c r="H14" s="48"/>
      <c r="I14" s="47"/>
    </row>
    <row r="15" spans="1:9" ht="13.5" customHeight="1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3.5" customHeight="1">
      <c r="A16" s="163">
        <v>4</v>
      </c>
      <c r="B16" s="159">
        <v>3603683</v>
      </c>
      <c r="C16" s="159" t="s">
        <v>69</v>
      </c>
      <c r="D16" s="160" t="s">
        <v>1</v>
      </c>
      <c r="E16" s="159" t="s">
        <v>70</v>
      </c>
      <c r="F16" s="157" t="s">
        <v>3</v>
      </c>
      <c r="G16" s="42"/>
      <c r="H16" s="40"/>
      <c r="I16" s="47"/>
    </row>
    <row r="17" spans="1:9" ht="13.5" customHeight="1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 customHeight="1">
      <c r="A18" s="163"/>
      <c r="B18" s="154">
        <v>3603532</v>
      </c>
      <c r="C18" s="154" t="s">
        <v>86</v>
      </c>
      <c r="D18" s="161" t="s">
        <v>1</v>
      </c>
      <c r="E18" s="154" t="s">
        <v>70</v>
      </c>
      <c r="F18" s="155" t="s">
        <v>3</v>
      </c>
      <c r="G18" s="40"/>
      <c r="H18" s="40"/>
      <c r="I18" s="47"/>
    </row>
    <row r="19" spans="1:10" ht="13.5" customHeight="1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0" ht="13.5" customHeight="1">
      <c r="A20" s="163">
        <v>5</v>
      </c>
      <c r="B20" s="159">
        <v>3604206</v>
      </c>
      <c r="C20" s="159" t="s">
        <v>79</v>
      </c>
      <c r="D20" s="160" t="s">
        <v>1</v>
      </c>
      <c r="E20" s="159" t="s">
        <v>70</v>
      </c>
      <c r="F20" s="157" t="s">
        <v>3</v>
      </c>
      <c r="G20" s="40"/>
      <c r="H20" s="40"/>
      <c r="I20" s="47"/>
      <c r="J20" s="46"/>
    </row>
    <row r="21" spans="1:10" ht="13.5" customHeight="1">
      <c r="A21" s="163"/>
      <c r="B21" s="159"/>
      <c r="C21" s="159"/>
      <c r="D21" s="160"/>
      <c r="E21" s="159"/>
      <c r="F21" s="157"/>
      <c r="G21" s="43"/>
      <c r="H21" s="40"/>
      <c r="I21" s="47"/>
      <c r="J21" s="47"/>
    </row>
    <row r="22" spans="1:10" ht="13.5" customHeight="1">
      <c r="A22" s="163"/>
      <c r="B22" s="154">
        <v>3603533</v>
      </c>
      <c r="C22" s="154" t="s">
        <v>18</v>
      </c>
      <c r="D22" s="161" t="s">
        <v>1</v>
      </c>
      <c r="E22" s="154" t="s">
        <v>19</v>
      </c>
      <c r="F22" s="155" t="s">
        <v>3</v>
      </c>
      <c r="G22" s="41"/>
      <c r="H22" s="40"/>
      <c r="I22" s="47"/>
      <c r="J22" s="47"/>
    </row>
    <row r="23" spans="1:10" ht="13.5" customHeight="1">
      <c r="A23" s="163"/>
      <c r="B23" s="154"/>
      <c r="C23" s="154"/>
      <c r="D23" s="161"/>
      <c r="E23" s="154"/>
      <c r="F23" s="155"/>
      <c r="G23" s="42"/>
      <c r="H23" s="51"/>
      <c r="I23" s="47"/>
      <c r="J23" s="47"/>
    </row>
    <row r="24" spans="1:10" ht="13.5" customHeight="1">
      <c r="A24" s="163">
        <v>6</v>
      </c>
      <c r="B24" s="162" t="s">
        <v>569</v>
      </c>
      <c r="C24" s="162"/>
      <c r="D24" s="160" t="s">
        <v>1</v>
      </c>
      <c r="E24" s="159"/>
      <c r="F24" s="157" t="s">
        <v>3</v>
      </c>
      <c r="G24" s="42"/>
      <c r="H24" s="41"/>
      <c r="I24" s="47"/>
      <c r="J24" s="47"/>
    </row>
    <row r="25" spans="1:10" ht="13.5" customHeight="1">
      <c r="A25" s="163"/>
      <c r="B25" s="162"/>
      <c r="C25" s="162"/>
      <c r="D25" s="160"/>
      <c r="E25" s="159"/>
      <c r="F25" s="157"/>
      <c r="G25" s="44"/>
      <c r="H25" s="42"/>
      <c r="I25" s="47"/>
      <c r="J25" s="47"/>
    </row>
    <row r="26" spans="1:10" ht="13.5" customHeight="1">
      <c r="A26" s="163"/>
      <c r="B26" s="162"/>
      <c r="C26" s="162"/>
      <c r="D26" s="161" t="s">
        <v>1</v>
      </c>
      <c r="E26" s="154"/>
      <c r="F26" s="155" t="s">
        <v>3</v>
      </c>
      <c r="G26" s="40"/>
      <c r="H26" s="42"/>
      <c r="I26" s="47"/>
      <c r="J26" s="47"/>
    </row>
    <row r="27" spans="1:10" ht="13.5" customHeight="1">
      <c r="A27" s="163"/>
      <c r="B27" s="162"/>
      <c r="C27" s="162"/>
      <c r="D27" s="161"/>
      <c r="E27" s="154"/>
      <c r="F27" s="155"/>
      <c r="G27" s="40"/>
      <c r="H27" s="42"/>
      <c r="I27" s="50"/>
      <c r="J27" s="52"/>
    </row>
    <row r="28" spans="1:10" ht="13.5" customHeight="1">
      <c r="A28" s="163">
        <v>7</v>
      </c>
      <c r="B28" s="159">
        <v>3604282</v>
      </c>
      <c r="C28" s="159" t="s">
        <v>107</v>
      </c>
      <c r="D28" s="160" t="s">
        <v>1</v>
      </c>
      <c r="E28" s="159" t="s">
        <v>108</v>
      </c>
      <c r="F28" s="157" t="s">
        <v>3</v>
      </c>
      <c r="G28" s="40"/>
      <c r="H28" s="42"/>
      <c r="J28" s="47"/>
    </row>
    <row r="29" spans="1:10" ht="13.5" customHeight="1">
      <c r="A29" s="163"/>
      <c r="B29" s="159"/>
      <c r="C29" s="159"/>
      <c r="D29" s="160"/>
      <c r="E29" s="159"/>
      <c r="F29" s="157"/>
      <c r="G29" s="43"/>
      <c r="H29" s="42"/>
      <c r="J29" s="47"/>
    </row>
    <row r="30" spans="1:10" ht="13.5" customHeight="1">
      <c r="A30" s="163"/>
      <c r="B30" s="154">
        <v>3604628</v>
      </c>
      <c r="C30" s="154" t="s">
        <v>52</v>
      </c>
      <c r="D30" s="161" t="s">
        <v>1</v>
      </c>
      <c r="E30" s="154" t="s">
        <v>53</v>
      </c>
      <c r="F30" s="155" t="s">
        <v>3</v>
      </c>
      <c r="G30" s="41"/>
      <c r="H30" s="48"/>
      <c r="J30" s="47"/>
    </row>
    <row r="31" spans="1:10" ht="13.5" customHeight="1">
      <c r="A31" s="163"/>
      <c r="B31" s="154"/>
      <c r="C31" s="154"/>
      <c r="D31" s="161"/>
      <c r="E31" s="154"/>
      <c r="F31" s="155"/>
      <c r="G31" s="42"/>
      <c r="H31" s="53"/>
      <c r="J31" s="47"/>
    </row>
    <row r="32" spans="1:10" ht="13.5" customHeight="1">
      <c r="A32" s="163">
        <v>8</v>
      </c>
      <c r="B32" s="159">
        <v>3604613</v>
      </c>
      <c r="C32" s="159" t="s">
        <v>109</v>
      </c>
      <c r="D32" s="160" t="s">
        <v>1</v>
      </c>
      <c r="E32" s="159" t="s">
        <v>38</v>
      </c>
      <c r="F32" s="157" t="s">
        <v>3</v>
      </c>
      <c r="G32" s="42"/>
      <c r="H32" s="40"/>
      <c r="J32" s="47"/>
    </row>
    <row r="33" spans="1:10" ht="10.5" customHeight="1">
      <c r="A33" s="163"/>
      <c r="B33" s="159"/>
      <c r="C33" s="159"/>
      <c r="D33" s="160"/>
      <c r="E33" s="159"/>
      <c r="F33" s="157"/>
      <c r="G33" s="44"/>
      <c r="H33" s="40"/>
      <c r="J33" s="47"/>
    </row>
    <row r="34" spans="1:10" ht="10.5" customHeight="1">
      <c r="A34" s="163"/>
      <c r="B34" s="154">
        <v>3604611</v>
      </c>
      <c r="C34" s="154" t="s">
        <v>110</v>
      </c>
      <c r="D34" s="161" t="s">
        <v>1</v>
      </c>
      <c r="E34" s="154" t="s">
        <v>38</v>
      </c>
      <c r="F34" s="155" t="s">
        <v>3</v>
      </c>
      <c r="G34" s="40"/>
      <c r="H34" s="40"/>
      <c r="J34" s="47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47"/>
      <c r="K35" s="50"/>
    </row>
    <row r="36" spans="1:12" ht="10.5" customHeight="1">
      <c r="A36" s="163">
        <v>9</v>
      </c>
      <c r="B36" s="159">
        <v>3603894</v>
      </c>
      <c r="C36" s="159" t="s">
        <v>20</v>
      </c>
      <c r="D36" s="160" t="s">
        <v>1</v>
      </c>
      <c r="E36" s="159" t="s">
        <v>5</v>
      </c>
      <c r="F36" s="157" t="s">
        <v>3</v>
      </c>
      <c r="G36" s="40"/>
      <c r="H36" s="40"/>
      <c r="J36" s="47"/>
      <c r="K36" s="54"/>
      <c r="L36" s="17"/>
    </row>
    <row r="37" spans="1:12" ht="10.5" customHeight="1">
      <c r="A37" s="163"/>
      <c r="B37" s="159"/>
      <c r="C37" s="159"/>
      <c r="D37" s="160"/>
      <c r="E37" s="159"/>
      <c r="F37" s="157"/>
      <c r="G37" s="43"/>
      <c r="H37" s="40"/>
      <c r="J37" s="47"/>
      <c r="K37" s="55"/>
      <c r="L37" s="17"/>
    </row>
    <row r="38" spans="1:12" ht="10.5" customHeight="1">
      <c r="A38" s="163"/>
      <c r="B38" s="154">
        <v>3603905</v>
      </c>
      <c r="C38" s="154" t="s">
        <v>56</v>
      </c>
      <c r="D38" s="161" t="s">
        <v>1</v>
      </c>
      <c r="E38" s="154" t="s">
        <v>5</v>
      </c>
      <c r="F38" s="155" t="s">
        <v>3</v>
      </c>
      <c r="G38" s="41"/>
      <c r="H38" s="40"/>
      <c r="J38" s="47"/>
      <c r="K38" s="55"/>
      <c r="L38" s="17"/>
    </row>
    <row r="39" spans="1:12" ht="10.5" customHeight="1">
      <c r="A39" s="163"/>
      <c r="B39" s="154"/>
      <c r="C39" s="154"/>
      <c r="D39" s="161"/>
      <c r="E39" s="154"/>
      <c r="F39" s="155"/>
      <c r="G39" s="42"/>
      <c r="H39" s="51"/>
      <c r="J39" s="47"/>
      <c r="K39" s="55"/>
      <c r="L39" s="17"/>
    </row>
    <row r="40" spans="1:12" ht="10.5" customHeight="1">
      <c r="A40" s="163">
        <v>10</v>
      </c>
      <c r="B40" s="159">
        <v>3604586</v>
      </c>
      <c r="C40" s="159" t="s">
        <v>111</v>
      </c>
      <c r="D40" s="160" t="s">
        <v>1</v>
      </c>
      <c r="E40" s="159" t="s">
        <v>580</v>
      </c>
      <c r="F40" s="157" t="s">
        <v>3</v>
      </c>
      <c r="G40" s="42"/>
      <c r="H40" s="41"/>
      <c r="J40" s="47"/>
      <c r="K40" s="55"/>
      <c r="L40" s="17"/>
    </row>
    <row r="41" spans="1:12" ht="10.5" customHeight="1">
      <c r="A41" s="163"/>
      <c r="B41" s="159"/>
      <c r="C41" s="159"/>
      <c r="D41" s="160"/>
      <c r="E41" s="159"/>
      <c r="F41" s="157"/>
      <c r="G41" s="44"/>
      <c r="H41" s="42"/>
      <c r="J41" s="47"/>
      <c r="K41" s="55"/>
      <c r="L41" s="17"/>
    </row>
    <row r="42" spans="1:12" ht="10.5" customHeight="1">
      <c r="A42" s="163"/>
      <c r="B42" s="154">
        <v>3604300</v>
      </c>
      <c r="C42" s="154" t="s">
        <v>71</v>
      </c>
      <c r="D42" s="161" t="s">
        <v>1</v>
      </c>
      <c r="E42" s="154" t="s">
        <v>16</v>
      </c>
      <c r="F42" s="155" t="s">
        <v>3</v>
      </c>
      <c r="G42" s="40"/>
      <c r="H42" s="42"/>
      <c r="J42" s="47"/>
      <c r="K42" s="55"/>
      <c r="L42" s="17"/>
    </row>
    <row r="43" spans="1:12" ht="10.5" customHeight="1">
      <c r="A43" s="163"/>
      <c r="B43" s="154"/>
      <c r="C43" s="154"/>
      <c r="D43" s="161"/>
      <c r="E43" s="154"/>
      <c r="F43" s="155"/>
      <c r="G43" s="40"/>
      <c r="H43" s="42"/>
      <c r="I43" s="50"/>
      <c r="J43" s="47"/>
      <c r="K43" s="55"/>
      <c r="L43" s="17"/>
    </row>
    <row r="44" spans="1:12" ht="10.5" customHeight="1">
      <c r="A44" s="163">
        <v>11</v>
      </c>
      <c r="B44" s="159">
        <v>3603977</v>
      </c>
      <c r="C44" s="159" t="s">
        <v>33</v>
      </c>
      <c r="D44" s="160" t="s">
        <v>1</v>
      </c>
      <c r="E44" s="159" t="s">
        <v>8</v>
      </c>
      <c r="F44" s="157" t="s">
        <v>3</v>
      </c>
      <c r="G44" s="40"/>
      <c r="H44" s="42"/>
      <c r="I44" s="46"/>
      <c r="J44" s="47"/>
      <c r="K44" s="55"/>
      <c r="L44" s="17"/>
    </row>
    <row r="45" spans="1:12" ht="10.5" customHeight="1">
      <c r="A45" s="163"/>
      <c r="B45" s="159"/>
      <c r="C45" s="159"/>
      <c r="D45" s="160"/>
      <c r="E45" s="159"/>
      <c r="F45" s="157"/>
      <c r="G45" s="43"/>
      <c r="H45" s="42"/>
      <c r="I45" s="47"/>
      <c r="J45" s="47"/>
      <c r="K45" s="55"/>
      <c r="L45" s="17"/>
    </row>
    <row r="46" spans="1:12" ht="10.5" customHeight="1">
      <c r="A46" s="163"/>
      <c r="B46" s="154">
        <v>3604624</v>
      </c>
      <c r="C46" s="154" t="s">
        <v>51</v>
      </c>
      <c r="D46" s="161" t="s">
        <v>1</v>
      </c>
      <c r="E46" s="154" t="s">
        <v>14</v>
      </c>
      <c r="F46" s="155" t="s">
        <v>3</v>
      </c>
      <c r="G46" s="41"/>
      <c r="H46" s="48"/>
      <c r="I46" s="47"/>
      <c r="J46" s="47"/>
      <c r="K46" s="55"/>
      <c r="L46" s="17"/>
    </row>
    <row r="47" spans="1:12" ht="10.5" customHeight="1">
      <c r="A47" s="163"/>
      <c r="B47" s="154"/>
      <c r="C47" s="154"/>
      <c r="D47" s="161"/>
      <c r="E47" s="154"/>
      <c r="F47" s="155"/>
      <c r="G47" s="42"/>
      <c r="H47" s="53"/>
      <c r="I47" s="47"/>
      <c r="J47" s="47"/>
      <c r="K47" s="55"/>
      <c r="L47" s="17"/>
    </row>
    <row r="48" spans="1:12" ht="10.5" customHeight="1">
      <c r="A48" s="163">
        <v>12</v>
      </c>
      <c r="B48" s="159">
        <v>3604515</v>
      </c>
      <c r="C48" s="159" t="s">
        <v>112</v>
      </c>
      <c r="D48" s="160" t="s">
        <v>1</v>
      </c>
      <c r="E48" s="159" t="s">
        <v>38</v>
      </c>
      <c r="F48" s="157" t="s">
        <v>3</v>
      </c>
      <c r="G48" s="42"/>
      <c r="H48" s="40"/>
      <c r="I48" s="47"/>
      <c r="J48" s="47"/>
      <c r="K48" s="55"/>
      <c r="L48" s="17"/>
    </row>
    <row r="49" spans="1:12" ht="10.5" customHeight="1">
      <c r="A49" s="163"/>
      <c r="B49" s="159"/>
      <c r="C49" s="159"/>
      <c r="D49" s="160"/>
      <c r="E49" s="159"/>
      <c r="F49" s="157"/>
      <c r="G49" s="44"/>
      <c r="H49" s="40"/>
      <c r="I49" s="47"/>
      <c r="J49" s="47"/>
      <c r="K49" s="55"/>
      <c r="L49" s="17"/>
    </row>
    <row r="50" spans="1:12" ht="10.5" customHeight="1">
      <c r="A50" s="163"/>
      <c r="B50" s="154">
        <v>3604618</v>
      </c>
      <c r="C50" s="154" t="s">
        <v>113</v>
      </c>
      <c r="D50" s="161" t="s">
        <v>1</v>
      </c>
      <c r="E50" s="154" t="s">
        <v>38</v>
      </c>
      <c r="F50" s="155" t="s">
        <v>3</v>
      </c>
      <c r="G50" s="40"/>
      <c r="H50" s="40"/>
      <c r="I50" s="47"/>
      <c r="J50" s="47"/>
      <c r="K50" s="55"/>
      <c r="L50" s="17"/>
    </row>
    <row r="51" spans="1:12" ht="10.5" customHeight="1">
      <c r="A51" s="163"/>
      <c r="B51" s="154"/>
      <c r="C51" s="154"/>
      <c r="D51" s="161"/>
      <c r="E51" s="154"/>
      <c r="F51" s="155"/>
      <c r="G51" s="40"/>
      <c r="H51" s="40"/>
      <c r="I51" s="47"/>
      <c r="J51" s="56"/>
      <c r="K51" s="55"/>
      <c r="L51" s="17"/>
    </row>
    <row r="52" spans="1:12" ht="10.5" customHeight="1">
      <c r="A52" s="163">
        <v>13</v>
      </c>
      <c r="B52" s="162" t="s">
        <v>573</v>
      </c>
      <c r="C52" s="162"/>
      <c r="D52" s="160" t="s">
        <v>1</v>
      </c>
      <c r="E52" s="159"/>
      <c r="F52" s="157" t="s">
        <v>3</v>
      </c>
      <c r="G52" s="40"/>
      <c r="H52" s="40"/>
      <c r="I52" s="47"/>
      <c r="K52" s="55"/>
      <c r="L52" s="17"/>
    </row>
    <row r="53" spans="1:12" ht="10.5" customHeight="1">
      <c r="A53" s="163"/>
      <c r="B53" s="162"/>
      <c r="C53" s="162"/>
      <c r="D53" s="160"/>
      <c r="E53" s="159"/>
      <c r="F53" s="157"/>
      <c r="G53" s="43"/>
      <c r="H53" s="40"/>
      <c r="I53" s="47"/>
      <c r="K53" s="55"/>
      <c r="L53" s="17"/>
    </row>
    <row r="54" spans="1:12" ht="10.5" customHeight="1">
      <c r="A54" s="163"/>
      <c r="B54" s="162"/>
      <c r="C54" s="162"/>
      <c r="D54" s="161" t="s">
        <v>1</v>
      </c>
      <c r="E54" s="154"/>
      <c r="F54" s="155" t="s">
        <v>3</v>
      </c>
      <c r="G54" s="41"/>
      <c r="H54" s="40"/>
      <c r="I54" s="47"/>
      <c r="K54" s="55"/>
      <c r="L54" s="17"/>
    </row>
    <row r="55" spans="1:12" ht="10.5" customHeight="1">
      <c r="A55" s="163"/>
      <c r="B55" s="162"/>
      <c r="C55" s="162"/>
      <c r="D55" s="161"/>
      <c r="E55" s="154"/>
      <c r="F55" s="155"/>
      <c r="G55" s="42"/>
      <c r="H55" s="51"/>
      <c r="I55" s="47"/>
      <c r="K55" s="55"/>
      <c r="L55" s="17"/>
    </row>
    <row r="56" spans="1:12" ht="10.5" customHeight="1">
      <c r="A56" s="163">
        <v>14</v>
      </c>
      <c r="B56" s="162" t="s">
        <v>574</v>
      </c>
      <c r="C56" s="162"/>
      <c r="D56" s="160" t="s">
        <v>1</v>
      </c>
      <c r="E56" s="159"/>
      <c r="F56" s="157" t="s">
        <v>3</v>
      </c>
      <c r="G56" s="42"/>
      <c r="H56" s="41"/>
      <c r="I56" s="47"/>
      <c r="K56" s="55"/>
      <c r="L56" s="17"/>
    </row>
    <row r="57" spans="1:12" ht="10.5" customHeight="1">
      <c r="A57" s="163"/>
      <c r="B57" s="162"/>
      <c r="C57" s="162"/>
      <c r="D57" s="160"/>
      <c r="E57" s="159"/>
      <c r="F57" s="157"/>
      <c r="G57" s="44"/>
      <c r="H57" s="42"/>
      <c r="I57" s="47"/>
      <c r="K57" s="55"/>
      <c r="L57" s="17"/>
    </row>
    <row r="58" spans="1:12" ht="10.5" customHeight="1">
      <c r="A58" s="163"/>
      <c r="B58" s="162"/>
      <c r="C58" s="162"/>
      <c r="D58" s="161" t="s">
        <v>1</v>
      </c>
      <c r="E58" s="154"/>
      <c r="F58" s="155" t="s">
        <v>3</v>
      </c>
      <c r="G58" s="40"/>
      <c r="H58" s="42"/>
      <c r="I58" s="47"/>
      <c r="K58" s="55"/>
      <c r="L58" s="17"/>
    </row>
    <row r="59" spans="1:12" ht="10.5" customHeight="1">
      <c r="A59" s="163"/>
      <c r="B59" s="162"/>
      <c r="C59" s="162"/>
      <c r="D59" s="161"/>
      <c r="E59" s="154"/>
      <c r="F59" s="155"/>
      <c r="G59" s="40"/>
      <c r="H59" s="42"/>
      <c r="I59" s="56"/>
      <c r="K59" s="55"/>
      <c r="L59" s="17"/>
    </row>
    <row r="60" spans="1:12" ht="10.5" customHeight="1">
      <c r="A60" s="163">
        <v>15</v>
      </c>
      <c r="B60" s="159">
        <v>3604171</v>
      </c>
      <c r="C60" s="159" t="s">
        <v>0</v>
      </c>
      <c r="D60" s="160" t="s">
        <v>1</v>
      </c>
      <c r="E60" s="159" t="s">
        <v>2</v>
      </c>
      <c r="F60" s="157" t="s">
        <v>3</v>
      </c>
      <c r="G60" s="40"/>
      <c r="H60" s="42"/>
      <c r="K60" s="55"/>
      <c r="L60" s="17"/>
    </row>
    <row r="61" spans="1:12" ht="10.5" customHeight="1">
      <c r="A61" s="163"/>
      <c r="B61" s="159"/>
      <c r="C61" s="159"/>
      <c r="D61" s="160"/>
      <c r="E61" s="159"/>
      <c r="F61" s="157"/>
      <c r="G61" s="43"/>
      <c r="H61" s="42"/>
      <c r="K61" s="55"/>
      <c r="L61" s="17"/>
    </row>
    <row r="62" spans="1:12" ht="10.5" customHeight="1">
      <c r="A62" s="163"/>
      <c r="B62" s="154">
        <v>3604694</v>
      </c>
      <c r="C62" s="154" t="s">
        <v>50</v>
      </c>
      <c r="D62" s="161" t="s">
        <v>1</v>
      </c>
      <c r="E62" s="154" t="s">
        <v>98</v>
      </c>
      <c r="F62" s="155" t="s">
        <v>3</v>
      </c>
      <c r="G62" s="41"/>
      <c r="H62" s="48"/>
      <c r="K62" s="55"/>
      <c r="L62" s="17"/>
    </row>
    <row r="63" spans="1:12" ht="10.5" customHeight="1">
      <c r="A63" s="163"/>
      <c r="B63" s="154"/>
      <c r="C63" s="154"/>
      <c r="D63" s="161"/>
      <c r="E63" s="154"/>
      <c r="F63" s="155"/>
      <c r="G63" s="42"/>
      <c r="H63" s="53"/>
      <c r="K63" s="55"/>
      <c r="L63" s="17"/>
    </row>
    <row r="64" spans="1:12" ht="10.5" customHeight="1">
      <c r="A64" s="163">
        <v>16</v>
      </c>
      <c r="B64" s="159">
        <v>3604536</v>
      </c>
      <c r="C64" s="159" t="s">
        <v>75</v>
      </c>
      <c r="D64" s="160" t="s">
        <v>1</v>
      </c>
      <c r="E64" s="159" t="s">
        <v>53</v>
      </c>
      <c r="F64" s="157" t="s">
        <v>3</v>
      </c>
      <c r="G64" s="42"/>
      <c r="H64" s="40"/>
      <c r="K64" s="55"/>
      <c r="L64" s="17"/>
    </row>
    <row r="65" spans="1:12" ht="10.5" customHeight="1">
      <c r="A65" s="163"/>
      <c r="B65" s="159"/>
      <c r="C65" s="159"/>
      <c r="D65" s="160"/>
      <c r="E65" s="159"/>
      <c r="F65" s="157"/>
      <c r="G65" s="44"/>
      <c r="H65" s="40"/>
      <c r="K65" s="55"/>
      <c r="L65" s="17"/>
    </row>
    <row r="66" spans="1:12" ht="10.5" customHeight="1">
      <c r="A66" s="163"/>
      <c r="B66" s="154">
        <v>3604180</v>
      </c>
      <c r="C66" s="154" t="s">
        <v>78</v>
      </c>
      <c r="D66" s="161" t="s">
        <v>1</v>
      </c>
      <c r="E66" s="154" t="s">
        <v>53</v>
      </c>
      <c r="F66" s="155" t="s">
        <v>3</v>
      </c>
      <c r="G66" s="40"/>
      <c r="H66" s="40"/>
      <c r="K66" s="55"/>
      <c r="L66" s="17"/>
    </row>
    <row r="67" spans="1:12" ht="10.5" customHeight="1">
      <c r="A67" s="163"/>
      <c r="B67" s="154"/>
      <c r="C67" s="154"/>
      <c r="D67" s="161"/>
      <c r="E67" s="154"/>
      <c r="F67" s="155"/>
      <c r="G67" s="40"/>
      <c r="H67" s="40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64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D22:D23"/>
    <mergeCell ref="E22:E23"/>
    <mergeCell ref="F22:F23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44:A47"/>
    <mergeCell ref="B44:B45"/>
    <mergeCell ref="C44:C45"/>
    <mergeCell ref="D44:D45"/>
    <mergeCell ref="E44:E45"/>
    <mergeCell ref="F44:F45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36:A39"/>
    <mergeCell ref="B36:B37"/>
    <mergeCell ref="C36:C37"/>
    <mergeCell ref="D36:D37"/>
    <mergeCell ref="E36:E37"/>
    <mergeCell ref="F36:F37"/>
    <mergeCell ref="B38:B39"/>
    <mergeCell ref="C38:C39"/>
    <mergeCell ref="A52:A55"/>
    <mergeCell ref="D52:D53"/>
    <mergeCell ref="E52:E53"/>
    <mergeCell ref="F52:F53"/>
    <mergeCell ref="D54:D55"/>
    <mergeCell ref="E54:E55"/>
    <mergeCell ref="F48:F49"/>
    <mergeCell ref="B50:B51"/>
    <mergeCell ref="C50:C51"/>
    <mergeCell ref="D50:D51"/>
    <mergeCell ref="E50:E51"/>
    <mergeCell ref="F50:F51"/>
    <mergeCell ref="A48:A51"/>
    <mergeCell ref="B48:B49"/>
    <mergeCell ref="C48:C49"/>
    <mergeCell ref="D48:D49"/>
    <mergeCell ref="E48:E49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A56:A59"/>
    <mergeCell ref="D56:D57"/>
    <mergeCell ref="E56:E57"/>
    <mergeCell ref="F56:F57"/>
    <mergeCell ref="D58:D59"/>
    <mergeCell ref="C66:C67"/>
    <mergeCell ref="D66:D67"/>
    <mergeCell ref="E66:E67"/>
    <mergeCell ref="F66:F67"/>
    <mergeCell ref="B8:C11"/>
    <mergeCell ref="B24:C27"/>
    <mergeCell ref="B52:C55"/>
    <mergeCell ref="B56:C59"/>
    <mergeCell ref="D62:D63"/>
    <mergeCell ref="E62:E63"/>
    <mergeCell ref="F62:F63"/>
    <mergeCell ref="F54:F55"/>
    <mergeCell ref="B46:B47"/>
    <mergeCell ref="C46:C47"/>
    <mergeCell ref="D46:D47"/>
    <mergeCell ref="E46:E47"/>
    <mergeCell ref="F46:F47"/>
    <mergeCell ref="C42:C43"/>
    <mergeCell ref="D42:D43"/>
    <mergeCell ref="E42:E43"/>
    <mergeCell ref="F42:F43"/>
    <mergeCell ref="E34:E35"/>
    <mergeCell ref="F34:F35"/>
    <mergeCell ref="F30:F31"/>
    <mergeCell ref="B22:B23"/>
    <mergeCell ref="C22:C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zoomScalePageLayoutView="0" workbookViewId="0" topLeftCell="A1">
      <selection activeCell="E16" sqref="E16:E17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63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114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581</v>
      </c>
      <c r="I3" s="7" t="s">
        <v>96</v>
      </c>
      <c r="J3" s="7" t="s">
        <v>582</v>
      </c>
      <c r="K3" s="5" t="s">
        <v>103</v>
      </c>
      <c r="L3" s="8" t="s">
        <v>103</v>
      </c>
    </row>
    <row r="4" spans="1:13" ht="12" customHeight="1">
      <c r="A4" s="151">
        <v>1</v>
      </c>
      <c r="B4" s="151">
        <v>3652531</v>
      </c>
      <c r="C4" s="151" t="s">
        <v>115</v>
      </c>
      <c r="D4" s="150" t="s">
        <v>1</v>
      </c>
      <c r="E4" s="151" t="s">
        <v>53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 t="s">
        <v>6</v>
      </c>
      <c r="C6" s="151"/>
      <c r="D6" s="150"/>
      <c r="E6" s="151"/>
      <c r="F6" s="150"/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v>3652539</v>
      </c>
      <c r="C8" s="151" t="s">
        <v>116</v>
      </c>
      <c r="D8" s="150" t="s">
        <v>1</v>
      </c>
      <c r="E8" s="151" t="s">
        <v>117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>
        <v>3652117</v>
      </c>
      <c r="C10" s="151" t="s">
        <v>118</v>
      </c>
      <c r="D10" s="150" t="s">
        <v>1</v>
      </c>
      <c r="E10" s="151" t="s">
        <v>16</v>
      </c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v>3652537</v>
      </c>
      <c r="C12" s="151" t="s">
        <v>119</v>
      </c>
      <c r="D12" s="150" t="s">
        <v>1</v>
      </c>
      <c r="E12" s="151" t="s">
        <v>117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v>3652405</v>
      </c>
      <c r="C14" s="151" t="s">
        <v>120</v>
      </c>
      <c r="D14" s="150" t="s">
        <v>1</v>
      </c>
      <c r="E14" s="151" t="s">
        <v>38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v>3652150</v>
      </c>
      <c r="C18" s="151" t="s">
        <v>121</v>
      </c>
      <c r="D18" s="150" t="s">
        <v>1</v>
      </c>
      <c r="E18" s="151" t="s">
        <v>70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v>3652501</v>
      </c>
      <c r="C20" s="151" t="s">
        <v>122</v>
      </c>
      <c r="D20" s="150" t="s">
        <v>1</v>
      </c>
      <c r="E20" s="151" t="s">
        <v>53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v>3652004</v>
      </c>
      <c r="C24" s="151" t="s">
        <v>123</v>
      </c>
      <c r="D24" s="150" t="s">
        <v>1</v>
      </c>
      <c r="E24" s="151" t="s">
        <v>53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v>3652538</v>
      </c>
      <c r="C26" s="151" t="s">
        <v>124</v>
      </c>
      <c r="D26" s="150" t="s">
        <v>1</v>
      </c>
      <c r="E26" s="151" t="s">
        <v>117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v>3604641</v>
      </c>
      <c r="C28" s="151" t="s">
        <v>125</v>
      </c>
      <c r="D28" s="150" t="s">
        <v>1</v>
      </c>
      <c r="E28" s="151" t="s">
        <v>117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>
        <v>3652525</v>
      </c>
      <c r="C30" s="151" t="s">
        <v>126</v>
      </c>
      <c r="D30" s="150" t="s">
        <v>1</v>
      </c>
      <c r="E30" s="151" t="s">
        <v>53</v>
      </c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 t="s">
        <v>6</v>
      </c>
      <c r="C32" s="151"/>
      <c r="D32" s="150"/>
      <c r="E32" s="151"/>
      <c r="F32" s="150"/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v>3652103</v>
      </c>
      <c r="C34" s="151" t="s">
        <v>127</v>
      </c>
      <c r="D34" s="150" t="s">
        <v>1</v>
      </c>
      <c r="E34" s="151" t="s">
        <v>70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v>3652064</v>
      </c>
      <c r="C36" s="151" t="s">
        <v>128</v>
      </c>
      <c r="D36" s="150" t="s">
        <v>1</v>
      </c>
      <c r="E36" s="151" t="s">
        <v>53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v>3652165</v>
      </c>
      <c r="C40" s="151" t="s">
        <v>129</v>
      </c>
      <c r="D40" s="150" t="s">
        <v>1</v>
      </c>
      <c r="E40" s="151" t="s">
        <v>38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 t="s">
        <v>6</v>
      </c>
      <c r="C42" s="151"/>
      <c r="D42" s="150"/>
      <c r="E42" s="151"/>
      <c r="F42" s="150"/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v>3652172</v>
      </c>
      <c r="C44" s="151" t="s">
        <v>130</v>
      </c>
      <c r="D44" s="150" t="s">
        <v>1</v>
      </c>
      <c r="E44" s="151" t="s">
        <v>49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>
        <v>3652295</v>
      </c>
      <c r="C46" s="151" t="s">
        <v>131</v>
      </c>
      <c r="D46" s="150" t="s">
        <v>1</v>
      </c>
      <c r="E46" s="151" t="s">
        <v>12</v>
      </c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 t="s">
        <v>6</v>
      </c>
      <c r="C48" s="151"/>
      <c r="D48" s="150"/>
      <c r="E48" s="151"/>
      <c r="F48" s="150"/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v>3652054</v>
      </c>
      <c r="C50" s="151" t="s">
        <v>132</v>
      </c>
      <c r="D50" s="150" t="s">
        <v>1</v>
      </c>
      <c r="E50" s="151" t="s">
        <v>53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v>3652508</v>
      </c>
      <c r="C52" s="151" t="s">
        <v>133</v>
      </c>
      <c r="D52" s="150" t="s">
        <v>1</v>
      </c>
      <c r="E52" s="151" t="s">
        <v>134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v>3652477</v>
      </c>
      <c r="C56" s="151" t="s">
        <v>135</v>
      </c>
      <c r="D56" s="150" t="s">
        <v>1</v>
      </c>
      <c r="E56" s="151" t="s">
        <v>24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v>3652199</v>
      </c>
      <c r="C58" s="151" t="s">
        <v>136</v>
      </c>
      <c r="D58" s="150" t="s">
        <v>1</v>
      </c>
      <c r="E58" s="151" t="s">
        <v>137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v>3652520</v>
      </c>
      <c r="C60" s="151" t="s">
        <v>138</v>
      </c>
      <c r="D60" s="150" t="s">
        <v>1</v>
      </c>
      <c r="E60" s="151" t="s">
        <v>139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 t="s">
        <v>6</v>
      </c>
      <c r="C62" s="151"/>
      <c r="D62" s="150"/>
      <c r="E62" s="151"/>
      <c r="F62" s="150"/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v>3652532</v>
      </c>
      <c r="C66" s="151" t="s">
        <v>140</v>
      </c>
      <c r="D66" s="150" t="s">
        <v>1</v>
      </c>
      <c r="E66" s="151" t="s">
        <v>53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2">
    <mergeCell ref="A6:A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B6:C7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22:A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B22:C23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8:A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B38:C39"/>
    <mergeCell ref="A42:A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B42:C43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B54:C55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B62:C63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L131"/>
  <sheetViews>
    <sheetView zoomScalePageLayoutView="0" workbookViewId="0" topLeftCell="A1">
      <selection activeCell="E22" sqref="E22:E23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141</v>
      </c>
      <c r="B2" s="21"/>
      <c r="C2" s="38"/>
      <c r="D2" s="38"/>
      <c r="E2" s="38"/>
    </row>
    <row r="3" spans="7:11" ht="13.5">
      <c r="G3" s="8">
        <v>1</v>
      </c>
      <c r="H3" s="7" t="s">
        <v>142</v>
      </c>
      <c r="I3" s="7" t="s">
        <v>143</v>
      </c>
      <c r="J3" s="5" t="s">
        <v>144</v>
      </c>
      <c r="K3" s="5" t="s">
        <v>144</v>
      </c>
    </row>
    <row r="4" spans="1:8" ht="13.5">
      <c r="A4" s="163">
        <v>1</v>
      </c>
      <c r="B4" s="159">
        <v>3652532</v>
      </c>
      <c r="C4" s="159" t="s">
        <v>140</v>
      </c>
      <c r="D4" s="160" t="s">
        <v>1</v>
      </c>
      <c r="E4" s="159" t="s">
        <v>53</v>
      </c>
      <c r="F4" s="157" t="s">
        <v>3</v>
      </c>
      <c r="G4" s="40"/>
      <c r="H4" s="40"/>
    </row>
    <row r="5" spans="1:8" ht="13.5">
      <c r="A5" s="163"/>
      <c r="B5" s="159"/>
      <c r="C5" s="159"/>
      <c r="D5" s="160"/>
      <c r="E5" s="159"/>
      <c r="F5" s="157"/>
      <c r="G5" s="40"/>
      <c r="H5" s="40"/>
    </row>
    <row r="6" spans="1:8" ht="13.5">
      <c r="A6" s="163"/>
      <c r="B6" s="154">
        <v>3652531</v>
      </c>
      <c r="C6" s="154" t="s">
        <v>115</v>
      </c>
      <c r="D6" s="161" t="s">
        <v>1</v>
      </c>
      <c r="E6" s="154" t="s">
        <v>53</v>
      </c>
      <c r="F6" s="155" t="s">
        <v>3</v>
      </c>
      <c r="G6" s="41"/>
      <c r="H6" s="40"/>
    </row>
    <row r="7" spans="1:8" ht="13.5">
      <c r="A7" s="163"/>
      <c r="B7" s="154"/>
      <c r="C7" s="154"/>
      <c r="D7" s="161"/>
      <c r="E7" s="154"/>
      <c r="F7" s="155"/>
      <c r="G7" s="42"/>
      <c r="H7" s="43"/>
    </row>
    <row r="8" spans="1:8" ht="13.5">
      <c r="A8" s="163">
        <v>2</v>
      </c>
      <c r="B8" s="159">
        <v>3652538</v>
      </c>
      <c r="C8" s="159" t="s">
        <v>124</v>
      </c>
      <c r="D8" s="160" t="s">
        <v>1</v>
      </c>
      <c r="E8" s="159" t="s">
        <v>117</v>
      </c>
      <c r="F8" s="157" t="s">
        <v>3</v>
      </c>
      <c r="G8" s="42"/>
      <c r="H8" s="41"/>
    </row>
    <row r="9" spans="1:8" ht="13.5">
      <c r="A9" s="163"/>
      <c r="B9" s="159"/>
      <c r="C9" s="159"/>
      <c r="D9" s="160"/>
      <c r="E9" s="159"/>
      <c r="F9" s="157"/>
      <c r="G9" s="44"/>
      <c r="H9" s="42"/>
    </row>
    <row r="10" spans="1:8" ht="13.5">
      <c r="A10" s="163"/>
      <c r="B10" s="154">
        <v>3652537</v>
      </c>
      <c r="C10" s="154" t="s">
        <v>119</v>
      </c>
      <c r="D10" s="161" t="s">
        <v>1</v>
      </c>
      <c r="E10" s="154" t="s">
        <v>117</v>
      </c>
      <c r="F10" s="155" t="s">
        <v>3</v>
      </c>
      <c r="G10" s="40"/>
      <c r="H10" s="42"/>
    </row>
    <row r="11" spans="1:9" ht="13.5">
      <c r="A11" s="163"/>
      <c r="B11" s="154"/>
      <c r="C11" s="154"/>
      <c r="D11" s="161"/>
      <c r="E11" s="154"/>
      <c r="F11" s="155"/>
      <c r="G11" s="40"/>
      <c r="H11" s="42"/>
      <c r="I11" s="45"/>
    </row>
    <row r="12" spans="1:9" ht="13.5">
      <c r="A12" s="163">
        <v>3</v>
      </c>
      <c r="B12" s="159">
        <v>3652064</v>
      </c>
      <c r="C12" s="159" t="s">
        <v>128</v>
      </c>
      <c r="D12" s="160" t="s">
        <v>1</v>
      </c>
      <c r="E12" s="159" t="s">
        <v>53</v>
      </c>
      <c r="F12" s="157" t="s">
        <v>3</v>
      </c>
      <c r="G12" s="40"/>
      <c r="H12" s="42"/>
      <c r="I12" s="46"/>
    </row>
    <row r="13" spans="1:9" ht="13.5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3.5">
      <c r="A14" s="163"/>
      <c r="B14" s="154">
        <v>3652525</v>
      </c>
      <c r="C14" s="154" t="s">
        <v>126</v>
      </c>
      <c r="D14" s="161" t="s">
        <v>1</v>
      </c>
      <c r="E14" s="154" t="s">
        <v>53</v>
      </c>
      <c r="F14" s="155" t="s">
        <v>3</v>
      </c>
      <c r="G14" s="41"/>
      <c r="H14" s="48"/>
      <c r="I14" s="47"/>
    </row>
    <row r="15" spans="1:9" ht="13.5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3.5">
      <c r="A16" s="163">
        <v>4</v>
      </c>
      <c r="B16" s="159">
        <v>3652501</v>
      </c>
      <c r="C16" s="159" t="s">
        <v>122</v>
      </c>
      <c r="D16" s="160" t="s">
        <v>1</v>
      </c>
      <c r="E16" s="159" t="s">
        <v>53</v>
      </c>
      <c r="F16" s="157" t="s">
        <v>3</v>
      </c>
      <c r="G16" s="42"/>
      <c r="H16" s="40"/>
      <c r="I16" s="47"/>
    </row>
    <row r="17" spans="1:9" ht="13.5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>
      <c r="A18" s="163"/>
      <c r="B18" s="154">
        <v>3652054</v>
      </c>
      <c r="C18" s="154" t="s">
        <v>132</v>
      </c>
      <c r="D18" s="161" t="s">
        <v>1</v>
      </c>
      <c r="E18" s="154" t="s">
        <v>53</v>
      </c>
      <c r="F18" s="155" t="s">
        <v>3</v>
      </c>
      <c r="G18" s="40"/>
      <c r="H18" s="40"/>
      <c r="I18" s="47"/>
    </row>
    <row r="19" spans="1:10" ht="13.5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1" ht="13.5">
      <c r="A20" s="163">
        <v>5</v>
      </c>
      <c r="B20" s="159">
        <v>3652508</v>
      </c>
      <c r="C20" s="159" t="s">
        <v>133</v>
      </c>
      <c r="D20" s="160" t="s">
        <v>1</v>
      </c>
      <c r="E20" s="159" t="s">
        <v>134</v>
      </c>
      <c r="F20" s="157" t="s">
        <v>3</v>
      </c>
      <c r="G20" s="40"/>
      <c r="H20" s="40"/>
      <c r="I20" s="47"/>
      <c r="J20" s="54"/>
      <c r="K20" s="55"/>
    </row>
    <row r="21" spans="1:11" ht="13.5">
      <c r="A21" s="163"/>
      <c r="B21" s="159"/>
      <c r="C21" s="159"/>
      <c r="D21" s="160"/>
      <c r="E21" s="159"/>
      <c r="F21" s="157"/>
      <c r="G21" s="43"/>
      <c r="H21" s="40"/>
      <c r="I21" s="47"/>
      <c r="J21" s="55"/>
      <c r="K21" s="55"/>
    </row>
    <row r="22" spans="1:11" ht="13.5">
      <c r="A22" s="163"/>
      <c r="B22" s="154">
        <v>3652117</v>
      </c>
      <c r="C22" s="154" t="s">
        <v>118</v>
      </c>
      <c r="D22" s="161" t="s">
        <v>1</v>
      </c>
      <c r="E22" s="154" t="s">
        <v>547</v>
      </c>
      <c r="F22" s="155" t="s">
        <v>3</v>
      </c>
      <c r="G22" s="41"/>
      <c r="H22" s="40"/>
      <c r="I22" s="47"/>
      <c r="J22" s="55"/>
      <c r="K22" s="55"/>
    </row>
    <row r="23" spans="1:11" ht="13.5">
      <c r="A23" s="163"/>
      <c r="B23" s="154"/>
      <c r="C23" s="154"/>
      <c r="D23" s="161"/>
      <c r="E23" s="154"/>
      <c r="F23" s="155"/>
      <c r="G23" s="42"/>
      <c r="H23" s="51"/>
      <c r="I23" s="47"/>
      <c r="J23" s="55"/>
      <c r="K23" s="55"/>
    </row>
    <row r="24" spans="1:11" ht="13.5">
      <c r="A24" s="163">
        <v>6</v>
      </c>
      <c r="B24" s="159">
        <v>3652004</v>
      </c>
      <c r="C24" s="159" t="s">
        <v>123</v>
      </c>
      <c r="D24" s="160" t="s">
        <v>1</v>
      </c>
      <c r="E24" s="159" t="s">
        <v>53</v>
      </c>
      <c r="F24" s="157" t="s">
        <v>3</v>
      </c>
      <c r="G24" s="42"/>
      <c r="H24" s="41"/>
      <c r="I24" s="47"/>
      <c r="J24" s="55"/>
      <c r="K24" s="55"/>
    </row>
    <row r="25" spans="1:11" ht="13.5">
      <c r="A25" s="163"/>
      <c r="B25" s="159"/>
      <c r="C25" s="159"/>
      <c r="D25" s="160"/>
      <c r="E25" s="159"/>
      <c r="F25" s="157"/>
      <c r="G25" s="44"/>
      <c r="H25" s="42"/>
      <c r="I25" s="47"/>
      <c r="J25" s="55"/>
      <c r="K25" s="55"/>
    </row>
    <row r="26" spans="1:11" ht="13.5">
      <c r="A26" s="163"/>
      <c r="B26" s="154">
        <v>3652173</v>
      </c>
      <c r="C26" s="154" t="s">
        <v>145</v>
      </c>
      <c r="D26" s="161" t="s">
        <v>1</v>
      </c>
      <c r="E26" s="154" t="s">
        <v>146</v>
      </c>
      <c r="F26" s="155" t="s">
        <v>3</v>
      </c>
      <c r="G26" s="40"/>
      <c r="H26" s="42"/>
      <c r="I26" s="47"/>
      <c r="J26" s="55"/>
      <c r="K26" s="55"/>
    </row>
    <row r="27" spans="1:11" ht="13.5">
      <c r="A27" s="163"/>
      <c r="B27" s="154"/>
      <c r="C27" s="154"/>
      <c r="D27" s="161"/>
      <c r="E27" s="154"/>
      <c r="F27" s="155"/>
      <c r="G27" s="40"/>
      <c r="H27" s="42"/>
      <c r="I27" s="50"/>
      <c r="J27" s="59"/>
      <c r="K27" s="55"/>
    </row>
    <row r="28" spans="1:11" ht="13.5">
      <c r="A28" s="163">
        <v>7</v>
      </c>
      <c r="B28" s="159">
        <v>3652150</v>
      </c>
      <c r="C28" s="159" t="s">
        <v>121</v>
      </c>
      <c r="D28" s="160" t="s">
        <v>1</v>
      </c>
      <c r="E28" s="159" t="s">
        <v>147</v>
      </c>
      <c r="F28" s="157" t="s">
        <v>3</v>
      </c>
      <c r="G28" s="40"/>
      <c r="H28" s="42"/>
      <c r="J28" s="55"/>
      <c r="K28" s="55"/>
    </row>
    <row r="29" spans="1:11" ht="13.5">
      <c r="A29" s="163"/>
      <c r="B29" s="159"/>
      <c r="C29" s="159"/>
      <c r="D29" s="160"/>
      <c r="E29" s="159"/>
      <c r="F29" s="157"/>
      <c r="G29" s="43"/>
      <c r="H29" s="42"/>
      <c r="J29" s="55"/>
      <c r="K29" s="55"/>
    </row>
    <row r="30" spans="1:11" ht="13.5">
      <c r="A30" s="163"/>
      <c r="B30" s="154">
        <v>3652199</v>
      </c>
      <c r="C30" s="154" t="s">
        <v>136</v>
      </c>
      <c r="D30" s="161" t="s">
        <v>1</v>
      </c>
      <c r="E30" s="154" t="s">
        <v>137</v>
      </c>
      <c r="F30" s="155" t="s">
        <v>3</v>
      </c>
      <c r="G30" s="41"/>
      <c r="H30" s="48"/>
      <c r="J30" s="55"/>
      <c r="K30" s="55"/>
    </row>
    <row r="31" spans="1:11" ht="13.5">
      <c r="A31" s="163"/>
      <c r="B31" s="154"/>
      <c r="C31" s="154"/>
      <c r="D31" s="161"/>
      <c r="E31" s="154"/>
      <c r="F31" s="155"/>
      <c r="G31" s="42"/>
      <c r="H31" s="53"/>
      <c r="J31" s="55"/>
      <c r="K31" s="55"/>
    </row>
    <row r="32" spans="1:11" ht="13.5">
      <c r="A32" s="163">
        <v>8</v>
      </c>
      <c r="B32" s="159">
        <v>3652103</v>
      </c>
      <c r="C32" s="159" t="s">
        <v>127</v>
      </c>
      <c r="D32" s="160" t="s">
        <v>1</v>
      </c>
      <c r="E32" s="159" t="s">
        <v>70</v>
      </c>
      <c r="F32" s="157" t="s">
        <v>3</v>
      </c>
      <c r="G32" s="42"/>
      <c r="H32" s="40"/>
      <c r="J32" s="55"/>
      <c r="K32" s="55"/>
    </row>
    <row r="33" spans="1:11" ht="10.5" customHeight="1">
      <c r="A33" s="163"/>
      <c r="B33" s="159"/>
      <c r="C33" s="159"/>
      <c r="D33" s="160"/>
      <c r="E33" s="159"/>
      <c r="F33" s="157"/>
      <c r="G33" s="44"/>
      <c r="H33" s="40"/>
      <c r="J33" s="55"/>
      <c r="K33" s="55"/>
    </row>
    <row r="34" spans="1:11" ht="10.5" customHeight="1">
      <c r="A34" s="163"/>
      <c r="B34" s="154">
        <v>3652520</v>
      </c>
      <c r="C34" s="154" t="s">
        <v>138</v>
      </c>
      <c r="D34" s="161" t="s">
        <v>1</v>
      </c>
      <c r="E34" s="154" t="s">
        <v>148</v>
      </c>
      <c r="F34" s="155" t="s">
        <v>3</v>
      </c>
      <c r="G34" s="40"/>
      <c r="H34" s="40"/>
      <c r="J34" s="55"/>
      <c r="K34" s="55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55"/>
      <c r="K35" s="55"/>
    </row>
    <row r="36" spans="1:12" ht="10.5" customHeight="1">
      <c r="A36" s="164"/>
      <c r="B36" s="165"/>
      <c r="C36" s="165"/>
      <c r="D36" s="166"/>
      <c r="E36" s="165"/>
      <c r="F36" s="167"/>
      <c r="G36" s="60"/>
      <c r="H36" s="60"/>
      <c r="I36" s="55"/>
      <c r="J36" s="55"/>
      <c r="K36" s="55"/>
      <c r="L36" s="17"/>
    </row>
    <row r="37" spans="1:12" ht="10.5" customHeight="1">
      <c r="A37" s="164"/>
      <c r="B37" s="165"/>
      <c r="C37" s="165"/>
      <c r="D37" s="166"/>
      <c r="E37" s="165"/>
      <c r="F37" s="167"/>
      <c r="G37" s="60"/>
      <c r="H37" s="60"/>
      <c r="I37" s="55"/>
      <c r="J37" s="55"/>
      <c r="K37" s="55"/>
      <c r="L37" s="17"/>
    </row>
    <row r="38" spans="1:12" ht="10.5" customHeight="1">
      <c r="A38" s="164"/>
      <c r="B38" s="168"/>
      <c r="C38" s="168"/>
      <c r="D38" s="169"/>
      <c r="E38" s="168"/>
      <c r="F38" s="170"/>
      <c r="G38" s="60"/>
      <c r="H38" s="60"/>
      <c r="I38" s="55"/>
      <c r="J38" s="55"/>
      <c r="K38" s="55"/>
      <c r="L38" s="17"/>
    </row>
    <row r="39" spans="1:12" ht="10.5" customHeight="1">
      <c r="A39" s="164"/>
      <c r="B39" s="168"/>
      <c r="C39" s="168"/>
      <c r="D39" s="169"/>
      <c r="E39" s="168"/>
      <c r="F39" s="170"/>
      <c r="G39" s="60"/>
      <c r="H39" s="60"/>
      <c r="I39" s="55"/>
      <c r="J39" s="55"/>
      <c r="K39" s="55"/>
      <c r="L39" s="17"/>
    </row>
    <row r="40" spans="1:12" ht="10.5" customHeight="1">
      <c r="A40" s="164"/>
      <c r="B40" s="165"/>
      <c r="C40" s="165"/>
      <c r="D40" s="166"/>
      <c r="E40" s="165"/>
      <c r="F40" s="167"/>
      <c r="G40" s="60"/>
      <c r="H40" s="60"/>
      <c r="I40" s="55"/>
      <c r="J40" s="55"/>
      <c r="K40" s="55"/>
      <c r="L40" s="17"/>
    </row>
    <row r="41" spans="1:12" ht="10.5" customHeight="1">
      <c r="A41" s="164"/>
      <c r="B41" s="165"/>
      <c r="C41" s="165"/>
      <c r="D41" s="166"/>
      <c r="E41" s="165"/>
      <c r="F41" s="167"/>
      <c r="G41" s="60"/>
      <c r="H41" s="60"/>
      <c r="I41" s="55"/>
      <c r="J41" s="55"/>
      <c r="K41" s="55"/>
      <c r="L41" s="17"/>
    </row>
    <row r="42" spans="1:12" ht="10.5" customHeight="1">
      <c r="A42" s="164"/>
      <c r="B42" s="168"/>
      <c r="C42" s="168"/>
      <c r="D42" s="169"/>
      <c r="E42" s="168"/>
      <c r="F42" s="170"/>
      <c r="G42" s="60"/>
      <c r="H42" s="60"/>
      <c r="I42" s="55"/>
      <c r="J42" s="55"/>
      <c r="K42" s="55"/>
      <c r="L42" s="17"/>
    </row>
    <row r="43" spans="1:12" ht="10.5" customHeight="1">
      <c r="A43" s="164"/>
      <c r="B43" s="168"/>
      <c r="C43" s="168"/>
      <c r="D43" s="169"/>
      <c r="E43" s="168"/>
      <c r="F43" s="170"/>
      <c r="G43" s="60"/>
      <c r="H43" s="60"/>
      <c r="I43" s="55"/>
      <c r="J43" s="55"/>
      <c r="K43" s="55"/>
      <c r="L43" s="17"/>
    </row>
    <row r="44" spans="1:12" ht="10.5" customHeight="1">
      <c r="A44" s="164"/>
      <c r="B44" s="165"/>
      <c r="C44" s="165"/>
      <c r="D44" s="166"/>
      <c r="E44" s="165"/>
      <c r="F44" s="167"/>
      <c r="G44" s="60"/>
      <c r="H44" s="60"/>
      <c r="I44" s="55"/>
      <c r="J44" s="55"/>
      <c r="K44" s="55"/>
      <c r="L44" s="17"/>
    </row>
    <row r="45" spans="1:12" ht="10.5" customHeight="1">
      <c r="A45" s="164"/>
      <c r="B45" s="165"/>
      <c r="C45" s="165"/>
      <c r="D45" s="166"/>
      <c r="E45" s="165"/>
      <c r="F45" s="167"/>
      <c r="G45" s="60"/>
      <c r="H45" s="60"/>
      <c r="I45" s="55"/>
      <c r="J45" s="55"/>
      <c r="K45" s="55"/>
      <c r="L45" s="17"/>
    </row>
    <row r="46" spans="1:12" ht="10.5" customHeight="1">
      <c r="A46" s="164"/>
      <c r="B46" s="168"/>
      <c r="C46" s="168"/>
      <c r="D46" s="169"/>
      <c r="E46" s="168"/>
      <c r="F46" s="170"/>
      <c r="G46" s="60"/>
      <c r="H46" s="60"/>
      <c r="I46" s="55"/>
      <c r="J46" s="55"/>
      <c r="K46" s="55"/>
      <c r="L46" s="17"/>
    </row>
    <row r="47" spans="1:12" ht="10.5" customHeight="1">
      <c r="A47" s="164"/>
      <c r="B47" s="168"/>
      <c r="C47" s="168"/>
      <c r="D47" s="169"/>
      <c r="E47" s="168"/>
      <c r="F47" s="170"/>
      <c r="G47" s="60"/>
      <c r="H47" s="60"/>
      <c r="I47" s="55"/>
      <c r="J47" s="55"/>
      <c r="K47" s="55"/>
      <c r="L47" s="17"/>
    </row>
    <row r="48" spans="1:12" ht="10.5" customHeight="1">
      <c r="A48" s="164"/>
      <c r="B48" s="165"/>
      <c r="C48" s="165"/>
      <c r="D48" s="166"/>
      <c r="E48" s="165"/>
      <c r="F48" s="167"/>
      <c r="G48" s="60"/>
      <c r="H48" s="60"/>
      <c r="I48" s="55"/>
      <c r="J48" s="55"/>
      <c r="K48" s="55"/>
      <c r="L48" s="17"/>
    </row>
    <row r="49" spans="1:12" ht="10.5" customHeight="1">
      <c r="A49" s="164"/>
      <c r="B49" s="165"/>
      <c r="C49" s="165"/>
      <c r="D49" s="166"/>
      <c r="E49" s="165"/>
      <c r="F49" s="167"/>
      <c r="G49" s="60"/>
      <c r="H49" s="60"/>
      <c r="I49" s="55"/>
      <c r="J49" s="55"/>
      <c r="K49" s="55"/>
      <c r="L49" s="17"/>
    </row>
    <row r="50" spans="1:12" ht="10.5" customHeight="1">
      <c r="A50" s="164"/>
      <c r="B50" s="168"/>
      <c r="C50" s="168"/>
      <c r="D50" s="169"/>
      <c r="E50" s="168"/>
      <c r="F50" s="170"/>
      <c r="G50" s="60"/>
      <c r="H50" s="60"/>
      <c r="I50" s="55"/>
      <c r="J50" s="55"/>
      <c r="K50" s="55"/>
      <c r="L50" s="17"/>
    </row>
    <row r="51" spans="1:12" ht="10.5" customHeight="1">
      <c r="A51" s="164"/>
      <c r="B51" s="168"/>
      <c r="C51" s="168"/>
      <c r="D51" s="169"/>
      <c r="E51" s="168"/>
      <c r="F51" s="170"/>
      <c r="G51" s="60"/>
      <c r="H51" s="60"/>
      <c r="I51" s="55"/>
      <c r="J51" s="55"/>
      <c r="K51" s="55"/>
      <c r="L51" s="17"/>
    </row>
    <row r="52" spans="1:12" ht="10.5" customHeight="1">
      <c r="A52" s="164"/>
      <c r="B52" s="165"/>
      <c r="C52" s="165"/>
      <c r="D52" s="166"/>
      <c r="E52" s="165"/>
      <c r="F52" s="167"/>
      <c r="G52" s="60"/>
      <c r="H52" s="60"/>
      <c r="I52" s="55"/>
      <c r="J52" s="55"/>
      <c r="K52" s="55"/>
      <c r="L52" s="17"/>
    </row>
    <row r="53" spans="1:12" ht="10.5" customHeight="1">
      <c r="A53" s="164"/>
      <c r="B53" s="165"/>
      <c r="C53" s="165"/>
      <c r="D53" s="166"/>
      <c r="E53" s="165"/>
      <c r="F53" s="167"/>
      <c r="G53" s="60"/>
      <c r="H53" s="60"/>
      <c r="I53" s="55"/>
      <c r="J53" s="55"/>
      <c r="K53" s="55"/>
      <c r="L53" s="17"/>
    </row>
    <row r="54" spans="1:12" ht="10.5" customHeight="1">
      <c r="A54" s="164"/>
      <c r="B54" s="168"/>
      <c r="C54" s="168"/>
      <c r="D54" s="169"/>
      <c r="E54" s="168"/>
      <c r="F54" s="170"/>
      <c r="G54" s="60"/>
      <c r="H54" s="60"/>
      <c r="I54" s="55"/>
      <c r="J54" s="55"/>
      <c r="K54" s="55"/>
      <c r="L54" s="17"/>
    </row>
    <row r="55" spans="1:12" ht="10.5" customHeight="1">
      <c r="A55" s="164"/>
      <c r="B55" s="168"/>
      <c r="C55" s="168"/>
      <c r="D55" s="169"/>
      <c r="E55" s="168"/>
      <c r="F55" s="170"/>
      <c r="G55" s="60"/>
      <c r="H55" s="60"/>
      <c r="I55" s="55"/>
      <c r="J55" s="55"/>
      <c r="K55" s="55"/>
      <c r="L55" s="17"/>
    </row>
    <row r="56" spans="1:12" ht="10.5" customHeight="1">
      <c r="A56" s="164"/>
      <c r="B56" s="165"/>
      <c r="C56" s="165"/>
      <c r="D56" s="166"/>
      <c r="E56" s="165"/>
      <c r="F56" s="167"/>
      <c r="G56" s="60"/>
      <c r="H56" s="60"/>
      <c r="I56" s="55"/>
      <c r="J56" s="55"/>
      <c r="K56" s="55"/>
      <c r="L56" s="17"/>
    </row>
    <row r="57" spans="1:12" ht="10.5" customHeight="1">
      <c r="A57" s="164"/>
      <c r="B57" s="165"/>
      <c r="C57" s="165"/>
      <c r="D57" s="166"/>
      <c r="E57" s="165"/>
      <c r="F57" s="167"/>
      <c r="G57" s="60"/>
      <c r="H57" s="60"/>
      <c r="I57" s="55"/>
      <c r="J57" s="55"/>
      <c r="K57" s="55"/>
      <c r="L57" s="17"/>
    </row>
    <row r="58" spans="1:12" ht="10.5" customHeight="1">
      <c r="A58" s="164"/>
      <c r="B58" s="168"/>
      <c r="C58" s="168"/>
      <c r="D58" s="169"/>
      <c r="E58" s="168"/>
      <c r="F58" s="170"/>
      <c r="G58" s="60"/>
      <c r="H58" s="60"/>
      <c r="I58" s="55"/>
      <c r="J58" s="55"/>
      <c r="K58" s="55"/>
      <c r="L58" s="17"/>
    </row>
    <row r="59" spans="1:12" ht="10.5" customHeight="1">
      <c r="A59" s="164"/>
      <c r="B59" s="168"/>
      <c r="C59" s="168"/>
      <c r="D59" s="169"/>
      <c r="E59" s="168"/>
      <c r="F59" s="170"/>
      <c r="G59" s="60"/>
      <c r="H59" s="60"/>
      <c r="I59" s="55"/>
      <c r="J59" s="55"/>
      <c r="K59" s="55"/>
      <c r="L59" s="17"/>
    </row>
    <row r="60" spans="1:12" ht="10.5" customHeight="1">
      <c r="A60" s="164"/>
      <c r="B60" s="165"/>
      <c r="C60" s="165"/>
      <c r="D60" s="166"/>
      <c r="E60" s="165"/>
      <c r="F60" s="167"/>
      <c r="G60" s="60"/>
      <c r="H60" s="60"/>
      <c r="I60" s="55"/>
      <c r="J60" s="55"/>
      <c r="K60" s="55"/>
      <c r="L60" s="17"/>
    </row>
    <row r="61" spans="1:12" ht="10.5" customHeight="1">
      <c r="A61" s="164"/>
      <c r="B61" s="165"/>
      <c r="C61" s="165"/>
      <c r="D61" s="166"/>
      <c r="E61" s="165"/>
      <c r="F61" s="167"/>
      <c r="G61" s="60"/>
      <c r="H61" s="60"/>
      <c r="I61" s="55"/>
      <c r="J61" s="55"/>
      <c r="K61" s="55"/>
      <c r="L61" s="17"/>
    </row>
    <row r="62" spans="1:12" ht="10.5" customHeight="1">
      <c r="A62" s="164"/>
      <c r="B62" s="168"/>
      <c r="C62" s="168"/>
      <c r="D62" s="169"/>
      <c r="E62" s="168"/>
      <c r="F62" s="170"/>
      <c r="G62" s="60"/>
      <c r="H62" s="60"/>
      <c r="I62" s="55"/>
      <c r="J62" s="55"/>
      <c r="K62" s="55"/>
      <c r="L62" s="17"/>
    </row>
    <row r="63" spans="1:12" ht="10.5" customHeight="1">
      <c r="A63" s="164"/>
      <c r="B63" s="168"/>
      <c r="C63" s="168"/>
      <c r="D63" s="169"/>
      <c r="E63" s="168"/>
      <c r="F63" s="170"/>
      <c r="G63" s="60"/>
      <c r="H63" s="60"/>
      <c r="I63" s="55"/>
      <c r="J63" s="55"/>
      <c r="K63" s="55"/>
      <c r="L63" s="17"/>
    </row>
    <row r="64" spans="1:12" ht="10.5" customHeight="1">
      <c r="A64" s="164"/>
      <c r="B64" s="165"/>
      <c r="C64" s="165"/>
      <c r="D64" s="166"/>
      <c r="E64" s="165"/>
      <c r="F64" s="167"/>
      <c r="G64" s="60"/>
      <c r="H64" s="60"/>
      <c r="I64" s="55"/>
      <c r="J64" s="55"/>
      <c r="K64" s="55"/>
      <c r="L64" s="17"/>
    </row>
    <row r="65" spans="1:12" ht="10.5" customHeight="1">
      <c r="A65" s="164"/>
      <c r="B65" s="165"/>
      <c r="C65" s="165"/>
      <c r="D65" s="166"/>
      <c r="E65" s="165"/>
      <c r="F65" s="167"/>
      <c r="G65" s="60"/>
      <c r="H65" s="60"/>
      <c r="I65" s="55"/>
      <c r="J65" s="55"/>
      <c r="K65" s="55"/>
      <c r="L65" s="17"/>
    </row>
    <row r="66" spans="1:12" ht="10.5" customHeight="1">
      <c r="A66" s="164"/>
      <c r="B66" s="168"/>
      <c r="C66" s="168"/>
      <c r="D66" s="169"/>
      <c r="E66" s="168"/>
      <c r="F66" s="170"/>
      <c r="G66" s="60"/>
      <c r="H66" s="60"/>
      <c r="I66" s="55"/>
      <c r="J66" s="55"/>
      <c r="K66" s="55"/>
      <c r="L66" s="17"/>
    </row>
    <row r="67" spans="1:12" ht="10.5" customHeight="1">
      <c r="A67" s="164"/>
      <c r="B67" s="168"/>
      <c r="C67" s="168"/>
      <c r="D67" s="169"/>
      <c r="E67" s="168"/>
      <c r="F67" s="170"/>
      <c r="G67" s="60"/>
      <c r="H67" s="60"/>
      <c r="I67" s="55"/>
      <c r="J67" s="55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76"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B24:B25"/>
    <mergeCell ref="C24:C25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U90"/>
  <sheetViews>
    <sheetView tabSelected="1" zoomScalePageLayoutView="0" workbookViewId="0" topLeftCell="A1">
      <selection activeCell="E13" sqref="E13:E14"/>
    </sheetView>
  </sheetViews>
  <sheetFormatPr defaultColWidth="9.140625" defaultRowHeight="15"/>
  <cols>
    <col min="1" max="1" width="4.57421875" style="2" bestFit="1" customWidth="1"/>
    <col min="2" max="2" width="11.7109375" style="2" bestFit="1" customWidth="1"/>
    <col min="3" max="3" width="13.28125" style="142" bestFit="1" customWidth="1"/>
    <col min="4" max="4" width="2.57421875" style="3" bestFit="1" customWidth="1"/>
    <col min="5" max="5" width="20.57421875" style="142" customWidth="1"/>
    <col min="6" max="6" width="2.57421875" style="3" bestFit="1" customWidth="1"/>
    <col min="7" max="9" width="5.57421875" style="3" customWidth="1"/>
    <col min="10" max="10" width="4.421875" style="18" customWidth="1"/>
    <col min="11" max="11" width="4.57421875" style="2" bestFit="1" customWidth="1"/>
    <col min="12" max="12" width="11.7109375" style="2" bestFit="1" customWidth="1"/>
    <col min="13" max="13" width="13.28125" style="142" bestFit="1" customWidth="1"/>
    <col min="14" max="14" width="2.57421875" style="3" bestFit="1" customWidth="1"/>
    <col min="15" max="15" width="20.57421875" style="142" customWidth="1"/>
    <col min="16" max="16" width="2.57421875" style="3" bestFit="1" customWidth="1"/>
    <col min="17" max="20" width="5.57421875" style="3" customWidth="1"/>
  </cols>
  <sheetData>
    <row r="1" ht="14.25">
      <c r="A1" s="1" t="s">
        <v>510</v>
      </c>
    </row>
    <row r="2" ht="14.25">
      <c r="A2" s="1" t="s">
        <v>149</v>
      </c>
    </row>
    <row r="3" spans="11:20" ht="13.5">
      <c r="K3" s="61"/>
      <c r="L3" s="61"/>
      <c r="M3" s="145"/>
      <c r="N3" s="18"/>
      <c r="O3" s="145"/>
      <c r="P3" s="18"/>
      <c r="Q3" s="18"/>
      <c r="R3" s="18"/>
      <c r="S3" s="18"/>
      <c r="T3" s="18"/>
    </row>
    <row r="4" spans="1:21" ht="13.5">
      <c r="A4" s="153"/>
      <c r="B4" s="153"/>
      <c r="C4" s="153"/>
      <c r="D4" s="153"/>
      <c r="E4" s="153"/>
      <c r="F4" s="4"/>
      <c r="J4" s="27"/>
      <c r="K4" s="174"/>
      <c r="L4" s="174"/>
      <c r="M4" s="174"/>
      <c r="N4" s="174"/>
      <c r="O4" s="174"/>
      <c r="P4" s="62"/>
      <c r="Q4" s="18"/>
      <c r="R4" s="18"/>
      <c r="S4" s="18"/>
      <c r="T4" s="18"/>
      <c r="U4" s="5"/>
    </row>
    <row r="5" spans="1:20" ht="13.5">
      <c r="A5" s="153"/>
      <c r="B5" s="153"/>
      <c r="C5" s="153"/>
      <c r="D5" s="153"/>
      <c r="E5" s="153"/>
      <c r="F5" s="142"/>
      <c r="G5" s="6">
        <v>1</v>
      </c>
      <c r="H5" s="7" t="s">
        <v>65</v>
      </c>
      <c r="I5" s="5" t="s">
        <v>94</v>
      </c>
      <c r="K5" s="174"/>
      <c r="L5" s="174"/>
      <c r="M5" s="174"/>
      <c r="N5" s="174"/>
      <c r="O5" s="174"/>
      <c r="P5" s="145"/>
      <c r="Q5" s="63"/>
      <c r="R5" s="64"/>
      <c r="S5" s="27"/>
      <c r="T5" s="27"/>
    </row>
    <row r="6" spans="4:20" ht="13.5" customHeight="1">
      <c r="D6" s="142"/>
      <c r="F6" s="142"/>
      <c r="G6" s="8"/>
      <c r="H6" s="7"/>
      <c r="I6" s="7"/>
      <c r="J6" s="64"/>
      <c r="K6" s="61"/>
      <c r="L6" s="61"/>
      <c r="M6" s="145"/>
      <c r="N6" s="145"/>
      <c r="O6" s="145"/>
      <c r="P6" s="145"/>
      <c r="Q6" s="65"/>
      <c r="R6" s="64"/>
      <c r="S6" s="64"/>
      <c r="T6" s="64"/>
    </row>
    <row r="7" spans="1:20" ht="15" customHeight="1">
      <c r="A7" s="151">
        <v>1</v>
      </c>
      <c r="B7" s="151">
        <f>VLOOKUP(A7,'[1]U16BSリスト'!$B$36:$H$71,2,FALSE)</f>
        <v>3604451</v>
      </c>
      <c r="C7" s="151" t="str">
        <f>VLOOKUP(A7,'[1]U16BSリスト'!$B$36:$H$71,3,FALSE)</f>
        <v>大森　匠</v>
      </c>
      <c r="D7" s="150" t="s">
        <v>1</v>
      </c>
      <c r="E7" s="151" t="str">
        <f>VLOOKUP(A7,'[1]U16BSリスト'!$B$36:$H$71,4,FALSE)</f>
        <v>マス・ガイアTC</v>
      </c>
      <c r="F7" s="150" t="s">
        <v>3</v>
      </c>
      <c r="G7" s="10"/>
      <c r="K7" s="67"/>
      <c r="L7" s="67"/>
      <c r="M7" s="67"/>
      <c r="N7" s="68"/>
      <c r="O7" s="67"/>
      <c r="P7" s="68"/>
      <c r="Q7" s="18"/>
      <c r="R7" s="18"/>
      <c r="S7" s="18"/>
      <c r="T7" s="18"/>
    </row>
    <row r="8" spans="1:20" ht="15" customHeight="1">
      <c r="A8" s="151"/>
      <c r="B8" s="151"/>
      <c r="C8" s="151"/>
      <c r="D8" s="150"/>
      <c r="E8" s="151"/>
      <c r="F8" s="150"/>
      <c r="G8" s="11"/>
      <c r="H8" s="12"/>
      <c r="K8" s="67"/>
      <c r="L8" s="67"/>
      <c r="M8" s="67"/>
      <c r="N8" s="68"/>
      <c r="O8" s="67"/>
      <c r="P8" s="68"/>
      <c r="Q8" s="18"/>
      <c r="R8" s="18"/>
      <c r="S8" s="18"/>
      <c r="T8" s="18"/>
    </row>
    <row r="9" spans="1:20" ht="15" customHeight="1">
      <c r="A9" s="151">
        <v>2</v>
      </c>
      <c r="B9" s="151">
        <f>VLOOKUP(A9,'[1]U16BSリスト'!$B$36:$H$71,2,FALSE)</f>
        <v>3604685</v>
      </c>
      <c r="C9" s="151" t="str">
        <f>VLOOKUP(A9,'[1]U16BSリスト'!$B$36:$H$71,3,FALSE)</f>
        <v>吉村　隼一</v>
      </c>
      <c r="D9" s="150" t="s">
        <v>1</v>
      </c>
      <c r="E9" s="151" t="str">
        <f>VLOOKUP(A9,'[1]U16BSリスト'!$B$36:$H$71,4,FALSE)</f>
        <v>ＮＦＳＣ</v>
      </c>
      <c r="F9" s="150" t="s">
        <v>3</v>
      </c>
      <c r="G9" s="13"/>
      <c r="H9" s="11"/>
      <c r="K9" s="67"/>
      <c r="L9" s="67"/>
      <c r="M9" s="67"/>
      <c r="N9" s="68"/>
      <c r="O9" s="67"/>
      <c r="P9" s="68"/>
      <c r="Q9" s="18"/>
      <c r="R9" s="18"/>
      <c r="S9" s="18"/>
      <c r="T9" s="18"/>
    </row>
    <row r="10" spans="1:20" ht="15" customHeight="1">
      <c r="A10" s="151"/>
      <c r="B10" s="151"/>
      <c r="C10" s="151"/>
      <c r="D10" s="150"/>
      <c r="E10" s="151"/>
      <c r="F10" s="150"/>
      <c r="H10" s="14"/>
      <c r="I10" s="12"/>
      <c r="J10" s="172" t="s">
        <v>548</v>
      </c>
      <c r="K10" s="67"/>
      <c r="L10" s="67"/>
      <c r="M10" s="67"/>
      <c r="N10" s="68"/>
      <c r="O10" s="67"/>
      <c r="P10" s="68"/>
      <c r="Q10" s="18"/>
      <c r="R10" s="18"/>
      <c r="S10" s="18"/>
      <c r="T10" s="18"/>
    </row>
    <row r="11" spans="1:20" ht="15" customHeight="1">
      <c r="A11" s="151">
        <v>3</v>
      </c>
      <c r="B11" s="151">
        <f>VLOOKUP(A11,'[1]U16BSリスト'!$B$36:$H$71,2,FALSE)</f>
        <v>3604650</v>
      </c>
      <c r="C11" s="151" t="str">
        <f>VLOOKUP(A11,'[1]U16BSリスト'!$B$36:$H$71,3,FALSE)</f>
        <v>牛山　尚</v>
      </c>
      <c r="D11" s="150" t="s">
        <v>1</v>
      </c>
      <c r="E11" s="151" t="str">
        <f>VLOOKUP(A11,'[1]U16BSリスト'!$B$36:$H$71,4,FALSE)</f>
        <v>茨城中</v>
      </c>
      <c r="F11" s="150" t="s">
        <v>3</v>
      </c>
      <c r="G11" s="10"/>
      <c r="H11" s="14"/>
      <c r="I11" s="16"/>
      <c r="J11" s="172"/>
      <c r="K11" s="67"/>
      <c r="L11" s="67"/>
      <c r="M11" s="67"/>
      <c r="N11" s="68"/>
      <c r="O11" s="67"/>
      <c r="P11" s="68"/>
      <c r="Q11" s="18"/>
      <c r="R11" s="18"/>
      <c r="S11" s="18"/>
      <c r="T11" s="18"/>
    </row>
    <row r="12" spans="1:20" ht="15" customHeight="1">
      <c r="A12" s="151"/>
      <c r="B12" s="151"/>
      <c r="C12" s="151"/>
      <c r="D12" s="150"/>
      <c r="E12" s="151"/>
      <c r="F12" s="150"/>
      <c r="G12" s="11"/>
      <c r="H12" s="15"/>
      <c r="I12" s="18"/>
      <c r="K12" s="67"/>
      <c r="L12" s="67"/>
      <c r="M12" s="67"/>
      <c r="N12" s="68"/>
      <c r="O12" s="67"/>
      <c r="P12" s="68"/>
      <c r="Q12" s="18"/>
      <c r="R12" s="18"/>
      <c r="S12" s="18"/>
      <c r="T12" s="18"/>
    </row>
    <row r="13" spans="1:20" ht="15" customHeight="1">
      <c r="A13" s="151">
        <v>4</v>
      </c>
      <c r="B13" s="151">
        <f>VLOOKUP(A13,'[1]U16BSリスト'!$B$36:$H$71,2,FALSE)</f>
        <v>3604603</v>
      </c>
      <c r="C13" s="151" t="str">
        <f>VLOOKUP(A13,'[1]U16BSリスト'!$B$36:$H$71,3,FALSE)</f>
        <v>梅田　康陽</v>
      </c>
      <c r="D13" s="150" t="s">
        <v>1</v>
      </c>
      <c r="E13" s="151" t="str">
        <f>VLOOKUP(A13,'[1]U16BSリスト'!$B$36:$H$71,4,FALSE)</f>
        <v>神栖ＴＩ－Ｃｕｂｅ</v>
      </c>
      <c r="F13" s="150" t="s">
        <v>3</v>
      </c>
      <c r="G13" s="13"/>
      <c r="I13" s="172"/>
      <c r="K13" s="67"/>
      <c r="L13" s="67"/>
      <c r="M13" s="67"/>
      <c r="N13" s="68"/>
      <c r="O13" s="67"/>
      <c r="P13" s="68"/>
      <c r="Q13" s="18"/>
      <c r="R13" s="18"/>
      <c r="S13" s="172"/>
      <c r="T13" s="18"/>
    </row>
    <row r="14" spans="1:20" ht="15" customHeight="1">
      <c r="A14" s="151"/>
      <c r="B14" s="151"/>
      <c r="C14" s="151"/>
      <c r="D14" s="150"/>
      <c r="E14" s="151"/>
      <c r="F14" s="150"/>
      <c r="I14" s="172"/>
      <c r="K14" s="67"/>
      <c r="L14" s="67"/>
      <c r="M14" s="67"/>
      <c r="N14" s="68"/>
      <c r="O14" s="67"/>
      <c r="P14" s="68"/>
      <c r="Q14" s="18"/>
      <c r="R14" s="18"/>
      <c r="S14" s="172"/>
      <c r="T14" s="18"/>
    </row>
    <row r="15" spans="1:20" ht="15" customHeight="1">
      <c r="A15" s="151">
        <v>5</v>
      </c>
      <c r="B15" s="151">
        <f>VLOOKUP(A15,'[1]U16BSリスト'!$B$36:$H$71,2,FALSE)</f>
        <v>3604549</v>
      </c>
      <c r="C15" s="151" t="str">
        <f>VLOOKUP(A15,'[1]U16BSリスト'!$B$36:$H$71,3,FALSE)</f>
        <v>小林　真斗</v>
      </c>
      <c r="D15" s="150" t="s">
        <v>1</v>
      </c>
      <c r="E15" s="151" t="str">
        <f>VLOOKUP(A15,'[1]U16BSリスト'!$B$36:$H$71,4,FALSE)</f>
        <v>茨城中</v>
      </c>
      <c r="F15" s="150" t="s">
        <v>3</v>
      </c>
      <c r="G15" s="10"/>
      <c r="I15" s="172"/>
      <c r="K15" s="67"/>
      <c r="L15" s="67"/>
      <c r="M15" s="67"/>
      <c r="N15" s="68"/>
      <c r="O15" s="67"/>
      <c r="P15" s="68"/>
      <c r="Q15" s="18"/>
      <c r="R15" s="18"/>
      <c r="S15" s="172"/>
      <c r="T15" s="18"/>
    </row>
    <row r="16" spans="1:20" ht="15" customHeight="1">
      <c r="A16" s="151"/>
      <c r="B16" s="151"/>
      <c r="C16" s="151"/>
      <c r="D16" s="150"/>
      <c r="E16" s="151"/>
      <c r="F16" s="150"/>
      <c r="G16" s="11"/>
      <c r="H16" s="12"/>
      <c r="I16" s="172"/>
      <c r="K16" s="67"/>
      <c r="L16" s="67"/>
      <c r="M16" s="67"/>
      <c r="N16" s="68"/>
      <c r="O16" s="67"/>
      <c r="P16" s="68"/>
      <c r="Q16" s="18"/>
      <c r="R16" s="18"/>
      <c r="S16" s="172"/>
      <c r="T16" s="18"/>
    </row>
    <row r="17" spans="1:20" ht="13.5">
      <c r="A17" s="151">
        <v>6</v>
      </c>
      <c r="B17" s="151">
        <f>VLOOKUP(A17,'[1]U16BSリスト'!$B$36:$H$71,2,FALSE)</f>
        <v>3604675</v>
      </c>
      <c r="C17" s="151" t="str">
        <f>VLOOKUP(A17,'[1]U16BSリスト'!$B$36:$H$71,3,FALSE)</f>
        <v>小岩井　芳季</v>
      </c>
      <c r="D17" s="150" t="s">
        <v>1</v>
      </c>
      <c r="E17" s="151" t="str">
        <f>VLOOKUP(A17,'[1]U16BSリスト'!$B$36:$H$71,4,FALSE)</f>
        <v>三笠TS</v>
      </c>
      <c r="F17" s="150" t="s">
        <v>3</v>
      </c>
      <c r="G17" s="13"/>
      <c r="I17" s="66"/>
      <c r="K17" s="67"/>
      <c r="L17" s="67"/>
      <c r="M17" s="67"/>
      <c r="N17" s="68"/>
      <c r="O17" s="67"/>
      <c r="P17" s="68"/>
      <c r="Q17" s="18"/>
      <c r="R17" s="18"/>
      <c r="S17" s="18"/>
      <c r="T17" s="18"/>
    </row>
    <row r="18" spans="1:20" ht="13.5">
      <c r="A18" s="151"/>
      <c r="B18" s="151"/>
      <c r="C18" s="151"/>
      <c r="D18" s="150"/>
      <c r="E18" s="151"/>
      <c r="F18" s="150"/>
      <c r="H18" s="14"/>
      <c r="I18" s="12"/>
      <c r="J18" s="172" t="s">
        <v>549</v>
      </c>
      <c r="K18" s="67"/>
      <c r="L18" s="67"/>
      <c r="M18" s="67"/>
      <c r="N18" s="68"/>
      <c r="O18" s="67"/>
      <c r="P18" s="68"/>
      <c r="Q18" s="18"/>
      <c r="R18" s="18"/>
      <c r="S18" s="18"/>
      <c r="T18" s="18"/>
    </row>
    <row r="19" spans="1:20" ht="13.5">
      <c r="A19" s="151">
        <v>7</v>
      </c>
      <c r="B19" s="151">
        <v>3604697</v>
      </c>
      <c r="C19" s="151" t="str">
        <f>VLOOKUP(A19,'[1]U16BSリスト'!$B$36:$H$71,3,FALSE)</f>
        <v>武田　晴信</v>
      </c>
      <c r="D19" s="150" t="s">
        <v>1</v>
      </c>
      <c r="E19" s="151" t="str">
        <f>VLOOKUP(A19,'[1]U16BSリスト'!$B$36:$H$71,4,FALSE)</f>
        <v>すだちTC</v>
      </c>
      <c r="F19" s="150" t="s">
        <v>3</v>
      </c>
      <c r="G19" s="10"/>
      <c r="H19" s="14"/>
      <c r="J19" s="172"/>
      <c r="K19" s="67"/>
      <c r="L19" s="67"/>
      <c r="M19" s="67"/>
      <c r="N19" s="68"/>
      <c r="O19" s="67"/>
      <c r="P19" s="68"/>
      <c r="Q19" s="18"/>
      <c r="R19" s="18"/>
      <c r="S19" s="18"/>
      <c r="T19" s="18"/>
    </row>
    <row r="20" spans="1:20" ht="13.5">
      <c r="A20" s="151"/>
      <c r="B20" s="151"/>
      <c r="C20" s="151"/>
      <c r="D20" s="150"/>
      <c r="E20" s="151"/>
      <c r="F20" s="150"/>
      <c r="G20" s="11"/>
      <c r="H20" s="15"/>
      <c r="K20" s="67"/>
      <c r="L20" s="67"/>
      <c r="M20" s="67"/>
      <c r="N20" s="68"/>
      <c r="O20" s="67"/>
      <c r="P20" s="68"/>
      <c r="Q20" s="18"/>
      <c r="R20" s="18"/>
      <c r="S20" s="18"/>
      <c r="T20" s="18"/>
    </row>
    <row r="21" spans="1:20" ht="13.5">
      <c r="A21" s="151">
        <v>8</v>
      </c>
      <c r="B21" s="151">
        <f>VLOOKUP(A21,'[1]U16BSリスト'!$B$36:$H$71,2,FALSE)</f>
        <v>3604691</v>
      </c>
      <c r="C21" s="151" t="str">
        <f>VLOOKUP(A21,'[1]U16BSリスト'!$B$36:$H$71,3,FALSE)</f>
        <v>山田　航平</v>
      </c>
      <c r="D21" s="150" t="s">
        <v>1</v>
      </c>
      <c r="E21" s="151" t="str">
        <f>VLOOKUP(A21,'[1]U16BSリスト'!$B$36:$H$71,4,FALSE)</f>
        <v>マス・ガイアTC</v>
      </c>
      <c r="F21" s="150" t="s">
        <v>3</v>
      </c>
      <c r="G21" s="13"/>
      <c r="K21" s="67"/>
      <c r="L21" s="67"/>
      <c r="M21" s="67"/>
      <c r="N21" s="68"/>
      <c r="O21" s="67"/>
      <c r="P21" s="68"/>
      <c r="Q21" s="18"/>
      <c r="R21" s="18"/>
      <c r="S21" s="18"/>
      <c r="T21" s="18"/>
    </row>
    <row r="22" spans="1:20" ht="13.5">
      <c r="A22" s="151"/>
      <c r="B22" s="151"/>
      <c r="C22" s="151"/>
      <c r="D22" s="150"/>
      <c r="E22" s="151"/>
      <c r="F22" s="150"/>
      <c r="K22" s="67"/>
      <c r="L22" s="67"/>
      <c r="M22" s="67"/>
      <c r="N22" s="68"/>
      <c r="O22" s="67"/>
      <c r="P22" s="68"/>
      <c r="Q22" s="18"/>
      <c r="R22" s="18"/>
      <c r="S22" s="18"/>
      <c r="T22" s="18"/>
    </row>
    <row r="23" spans="1:20" ht="13.5">
      <c r="A23" s="151">
        <v>9</v>
      </c>
      <c r="B23" s="151">
        <f>VLOOKUP(A23,'[1]U16BSリスト'!$B$36:$H$71,2,FALSE)</f>
        <v>3604594</v>
      </c>
      <c r="C23" s="151" t="str">
        <f>VLOOKUP(A23,'[1]U16BSリスト'!$B$36:$H$71,3,FALSE)</f>
        <v>関戸　一翔</v>
      </c>
      <c r="D23" s="150" t="s">
        <v>1</v>
      </c>
      <c r="E23" s="151" t="str">
        <f>VLOOKUP(A23,'[1]U16BSリスト'!$B$36:$H$71,4,FALSE)</f>
        <v>三笠TS</v>
      </c>
      <c r="F23" s="150" t="s">
        <v>3</v>
      </c>
      <c r="G23" s="10"/>
      <c r="K23" s="67"/>
      <c r="L23" s="67"/>
      <c r="M23" s="67"/>
      <c r="N23" s="68"/>
      <c r="O23" s="67"/>
      <c r="P23" s="68"/>
      <c r="Q23" s="18"/>
      <c r="R23" s="18"/>
      <c r="S23" s="18"/>
      <c r="T23" s="18"/>
    </row>
    <row r="24" spans="1:20" ht="13.5">
      <c r="A24" s="151"/>
      <c r="B24" s="151"/>
      <c r="C24" s="151"/>
      <c r="D24" s="150"/>
      <c r="E24" s="151"/>
      <c r="F24" s="150"/>
      <c r="G24" s="11"/>
      <c r="H24" s="12"/>
      <c r="K24" s="67"/>
      <c r="L24" s="67"/>
      <c r="M24" s="67"/>
      <c r="N24" s="68"/>
      <c r="O24" s="67"/>
      <c r="P24" s="68"/>
      <c r="Q24" s="18"/>
      <c r="R24" s="18"/>
      <c r="S24" s="18"/>
      <c r="T24" s="18"/>
    </row>
    <row r="25" spans="1:20" ht="13.5">
      <c r="A25" s="151">
        <v>10</v>
      </c>
      <c r="B25" s="151">
        <f>VLOOKUP(A25,'[1]U16BSリスト'!$B$36:$H$71,2,FALSE)</f>
        <v>3604623</v>
      </c>
      <c r="C25" s="151" t="str">
        <f>VLOOKUP(A25,'[1]U16BSリスト'!$B$36:$H$71,3,FALSE)</f>
        <v>皆川　遼太朗</v>
      </c>
      <c r="D25" s="150" t="s">
        <v>1</v>
      </c>
      <c r="E25" s="151" t="str">
        <f>VLOOKUP(A25,'[1]U16BSリスト'!$B$36:$H$71,4,FALSE)</f>
        <v>KCJTA</v>
      </c>
      <c r="F25" s="150" t="s">
        <v>3</v>
      </c>
      <c r="G25" s="13"/>
      <c r="H25" s="11"/>
      <c r="K25" s="67"/>
      <c r="L25" s="67"/>
      <c r="M25" s="67"/>
      <c r="N25" s="68"/>
      <c r="O25" s="67"/>
      <c r="P25" s="68"/>
      <c r="Q25" s="18"/>
      <c r="R25" s="18"/>
      <c r="S25" s="18"/>
      <c r="T25" s="18"/>
    </row>
    <row r="26" spans="1:20" ht="13.5">
      <c r="A26" s="151"/>
      <c r="B26" s="151"/>
      <c r="C26" s="151"/>
      <c r="D26" s="150"/>
      <c r="E26" s="151"/>
      <c r="F26" s="150"/>
      <c r="H26" s="14"/>
      <c r="I26" s="12"/>
      <c r="J26" s="172" t="s">
        <v>550</v>
      </c>
      <c r="K26" s="67"/>
      <c r="L26" s="67"/>
      <c r="M26" s="67"/>
      <c r="N26" s="68"/>
      <c r="O26" s="67"/>
      <c r="P26" s="68"/>
      <c r="Q26" s="18"/>
      <c r="R26" s="18"/>
      <c r="S26" s="18"/>
      <c r="T26" s="18"/>
    </row>
    <row r="27" spans="1:20" ht="13.5">
      <c r="A27" s="151">
        <v>11</v>
      </c>
      <c r="B27" s="151">
        <f>VLOOKUP(A27,'[1]U16BSリスト'!$B$36:$H$71,2,FALSE)</f>
        <v>3604652</v>
      </c>
      <c r="C27" s="151" t="str">
        <f>VLOOKUP(A27,'[1]U16BSリスト'!$B$36:$H$71,3,FALSE)</f>
        <v>佐々木　駿弥</v>
      </c>
      <c r="D27" s="150" t="s">
        <v>1</v>
      </c>
      <c r="E27" s="151" t="str">
        <f>VLOOKUP(A27,'[1]U16BSリスト'!$B$36:$H$71,4,FALSE)</f>
        <v>茨城中</v>
      </c>
      <c r="F27" s="150" t="s">
        <v>3</v>
      </c>
      <c r="G27" s="10"/>
      <c r="H27" s="14"/>
      <c r="I27" s="16"/>
      <c r="J27" s="172"/>
      <c r="K27" s="67"/>
      <c r="L27" s="67"/>
      <c r="M27" s="67"/>
      <c r="N27" s="68"/>
      <c r="O27" s="67"/>
      <c r="P27" s="68"/>
      <c r="Q27" s="18"/>
      <c r="R27" s="18"/>
      <c r="S27" s="18"/>
      <c r="T27" s="18"/>
    </row>
    <row r="28" spans="1:20" ht="13.5">
      <c r="A28" s="151"/>
      <c r="B28" s="151"/>
      <c r="C28" s="151"/>
      <c r="D28" s="150"/>
      <c r="E28" s="151"/>
      <c r="F28" s="150"/>
      <c r="G28" s="11"/>
      <c r="H28" s="15"/>
      <c r="I28" s="18"/>
      <c r="K28" s="67"/>
      <c r="L28" s="67"/>
      <c r="M28" s="67"/>
      <c r="N28" s="68"/>
      <c r="O28" s="67"/>
      <c r="P28" s="68"/>
      <c r="Q28" s="18"/>
      <c r="R28" s="18"/>
      <c r="S28" s="18"/>
      <c r="T28" s="18"/>
    </row>
    <row r="29" spans="1:20" ht="13.5">
      <c r="A29" s="151">
        <v>12</v>
      </c>
      <c r="B29" s="151">
        <f>VLOOKUP(A29,'[1]U16BSリスト'!$B$36:$H$71,2,FALSE)</f>
        <v>3604125</v>
      </c>
      <c r="C29" s="151" t="str">
        <f>VLOOKUP(A29,'[1]U16BSリスト'!$B$36:$H$71,3,FALSE)</f>
        <v>池田　知紀</v>
      </c>
      <c r="D29" s="150" t="s">
        <v>1</v>
      </c>
      <c r="E29" s="151" t="str">
        <f>VLOOKUP(A29,'[1]U16BSリスト'!$B$36:$H$71,4,FALSE)</f>
        <v>三笠TS</v>
      </c>
      <c r="F29" s="150" t="s">
        <v>3</v>
      </c>
      <c r="G29" s="13"/>
      <c r="I29" s="172"/>
      <c r="K29" s="67"/>
      <c r="L29" s="67"/>
      <c r="M29" s="67"/>
      <c r="N29" s="68"/>
      <c r="O29" s="67"/>
      <c r="P29" s="68"/>
      <c r="Q29" s="18"/>
      <c r="R29" s="18"/>
      <c r="S29" s="172"/>
      <c r="T29" s="18"/>
    </row>
    <row r="30" spans="1:20" ht="13.5">
      <c r="A30" s="151"/>
      <c r="B30" s="151"/>
      <c r="C30" s="151"/>
      <c r="D30" s="150"/>
      <c r="E30" s="151"/>
      <c r="F30" s="150"/>
      <c r="I30" s="172"/>
      <c r="K30" s="67"/>
      <c r="L30" s="67"/>
      <c r="M30" s="67"/>
      <c r="N30" s="68"/>
      <c r="O30" s="67"/>
      <c r="P30" s="68"/>
      <c r="Q30" s="18"/>
      <c r="R30" s="18"/>
      <c r="S30" s="172"/>
      <c r="T30" s="18"/>
    </row>
    <row r="31" spans="1:20" ht="13.5">
      <c r="A31" s="151">
        <v>13</v>
      </c>
      <c r="B31" s="151">
        <f>VLOOKUP(A31,'[1]U16BSリスト'!$B$36:$H$71,2,FALSE)</f>
        <v>3604555</v>
      </c>
      <c r="C31" s="151" t="str">
        <f>VLOOKUP(A31,'[1]U16BSリスト'!$B$36:$H$71,3,FALSE)</f>
        <v>石田　凌大</v>
      </c>
      <c r="D31" s="150" t="s">
        <v>1</v>
      </c>
      <c r="E31" s="151" t="str">
        <f>VLOOKUP(A31,'[1]U16BSリスト'!$B$36:$H$71,4,FALSE)</f>
        <v>マス・ガイアTC</v>
      </c>
      <c r="F31" s="150" t="s">
        <v>3</v>
      </c>
      <c r="G31" s="10"/>
      <c r="I31" s="172"/>
      <c r="K31" s="67"/>
      <c r="L31" s="67"/>
      <c r="M31" s="67"/>
      <c r="N31" s="68"/>
      <c r="O31" s="67"/>
      <c r="P31" s="68"/>
      <c r="Q31" s="18"/>
      <c r="R31" s="18"/>
      <c r="S31" s="172"/>
      <c r="T31" s="18"/>
    </row>
    <row r="32" spans="1:20" ht="13.5">
      <c r="A32" s="151"/>
      <c r="B32" s="151"/>
      <c r="C32" s="151"/>
      <c r="D32" s="150"/>
      <c r="E32" s="151"/>
      <c r="F32" s="150"/>
      <c r="G32" s="11"/>
      <c r="H32" s="12"/>
      <c r="I32" s="172"/>
      <c r="K32" s="67"/>
      <c r="L32" s="67"/>
      <c r="M32" s="67"/>
      <c r="N32" s="68"/>
      <c r="O32" s="67"/>
      <c r="P32" s="68"/>
      <c r="Q32" s="18"/>
      <c r="R32" s="18"/>
      <c r="S32" s="172"/>
      <c r="T32" s="18"/>
    </row>
    <row r="33" spans="1:20" ht="13.5">
      <c r="A33" s="151">
        <v>14</v>
      </c>
      <c r="B33" s="151">
        <f>VLOOKUP(A33,'[1]U16BSリスト'!$B$36:$H$71,2,FALSE)</f>
        <v>3604651</v>
      </c>
      <c r="C33" s="151" t="str">
        <f>VLOOKUP(A33,'[1]U16BSリスト'!$B$36:$H$71,3,FALSE)</f>
        <v>遠藤　竜也</v>
      </c>
      <c r="D33" s="150" t="s">
        <v>1</v>
      </c>
      <c r="E33" s="151" t="str">
        <f>VLOOKUP(A33,'[1]U16BSリスト'!$B$36:$H$71,4,FALSE)</f>
        <v>茨城中</v>
      </c>
      <c r="F33" s="150" t="s">
        <v>3</v>
      </c>
      <c r="G33" s="13"/>
      <c r="I33" s="66"/>
      <c r="K33" s="67"/>
      <c r="L33" s="67"/>
      <c r="M33" s="67"/>
      <c r="N33" s="68"/>
      <c r="O33" s="67"/>
      <c r="P33" s="68"/>
      <c r="Q33" s="18"/>
      <c r="R33" s="18"/>
      <c r="S33" s="18"/>
      <c r="T33" s="18"/>
    </row>
    <row r="34" spans="1:20" ht="13.5">
      <c r="A34" s="151"/>
      <c r="B34" s="151"/>
      <c r="C34" s="151"/>
      <c r="D34" s="150"/>
      <c r="E34" s="151"/>
      <c r="F34" s="150"/>
      <c r="H34" s="14"/>
      <c r="I34" s="12"/>
      <c r="J34" s="172" t="s">
        <v>551</v>
      </c>
      <c r="K34" s="67"/>
      <c r="L34" s="67"/>
      <c r="M34" s="67"/>
      <c r="N34" s="68"/>
      <c r="O34" s="67"/>
      <c r="P34" s="68"/>
      <c r="Q34" s="18"/>
      <c r="R34" s="18"/>
      <c r="S34" s="18"/>
      <c r="T34" s="18"/>
    </row>
    <row r="35" spans="1:20" ht="13.5">
      <c r="A35" s="151">
        <v>15</v>
      </c>
      <c r="B35" s="151">
        <f>VLOOKUP(A35,'[1]U16BSリスト'!$B$36:$H$71,2,FALSE)</f>
        <v>3604135</v>
      </c>
      <c r="C35" s="151" t="str">
        <f>VLOOKUP(A35,'[1]U16BSリスト'!$B$36:$H$71,3,FALSE)</f>
        <v>菅谷　勇任</v>
      </c>
      <c r="D35" s="150" t="s">
        <v>1</v>
      </c>
      <c r="E35" s="151" t="str">
        <f>VLOOKUP(A35,'[1]U16BSリスト'!$B$36:$H$71,4,FALSE)</f>
        <v>大洗ビーチTC</v>
      </c>
      <c r="F35" s="150" t="s">
        <v>3</v>
      </c>
      <c r="G35" s="10"/>
      <c r="H35" s="14"/>
      <c r="J35" s="172"/>
      <c r="K35" s="67"/>
      <c r="L35" s="67"/>
      <c r="M35" s="67"/>
      <c r="N35" s="68"/>
      <c r="O35" s="67"/>
      <c r="P35" s="68"/>
      <c r="Q35" s="18"/>
      <c r="R35" s="18"/>
      <c r="S35" s="18"/>
      <c r="T35" s="18"/>
    </row>
    <row r="36" spans="1:20" ht="13.5">
      <c r="A36" s="151"/>
      <c r="B36" s="151"/>
      <c r="C36" s="151"/>
      <c r="D36" s="150"/>
      <c r="E36" s="151"/>
      <c r="F36" s="150"/>
      <c r="G36" s="11"/>
      <c r="H36" s="15"/>
      <c r="K36" s="67"/>
      <c r="L36" s="67"/>
      <c r="M36" s="67"/>
      <c r="N36" s="68"/>
      <c r="O36" s="67"/>
      <c r="P36" s="68"/>
      <c r="Q36" s="18"/>
      <c r="R36" s="18"/>
      <c r="S36" s="18"/>
      <c r="T36" s="18"/>
    </row>
    <row r="37" spans="1:20" ht="13.5">
      <c r="A37" s="151">
        <v>16</v>
      </c>
      <c r="B37" s="151">
        <f>VLOOKUP(A37,'[1]U16BSリスト'!$B$36:$H$71,2,FALSE)</f>
        <v>3604328</v>
      </c>
      <c r="C37" s="151" t="str">
        <f>VLOOKUP(A37,'[1]U16BSリスト'!$B$36:$H$71,3,FALSE)</f>
        <v>稲垣　　麦</v>
      </c>
      <c r="D37" s="150" t="s">
        <v>1</v>
      </c>
      <c r="E37" s="151" t="str">
        <f>VLOOKUP(A37,'[1]U16BSリスト'!$B$36:$H$71,4,FALSE)</f>
        <v>ＮＦＳＣ</v>
      </c>
      <c r="F37" s="150" t="s">
        <v>3</v>
      </c>
      <c r="G37" s="13"/>
      <c r="K37" s="67"/>
      <c r="L37" s="67"/>
      <c r="M37" s="67"/>
      <c r="N37" s="68"/>
      <c r="O37" s="67"/>
      <c r="P37" s="68"/>
      <c r="Q37" s="18"/>
      <c r="R37" s="18"/>
      <c r="S37" s="18"/>
      <c r="T37" s="18"/>
    </row>
    <row r="38" spans="1:20" ht="13.5">
      <c r="A38" s="151"/>
      <c r="B38" s="151"/>
      <c r="C38" s="151"/>
      <c r="D38" s="150"/>
      <c r="E38" s="151"/>
      <c r="F38" s="150"/>
      <c r="K38" s="67"/>
      <c r="L38" s="67"/>
      <c r="M38" s="67"/>
      <c r="N38" s="68"/>
      <c r="O38" s="67"/>
      <c r="P38" s="68"/>
      <c r="Q38" s="18"/>
      <c r="R38" s="18"/>
      <c r="S38" s="18"/>
      <c r="T38" s="18"/>
    </row>
    <row r="39" spans="1:20" ht="13.5">
      <c r="A39" s="151">
        <v>17</v>
      </c>
      <c r="B39" s="151">
        <f>VLOOKUP(A39,'[1]U16BSリスト'!$B$36:$H$71,2,FALSE)</f>
        <v>3604568</v>
      </c>
      <c r="C39" s="151" t="str">
        <f>VLOOKUP(A39,'[1]U16BSリスト'!$B$36:$H$71,3,FALSE)</f>
        <v>黄　敬升</v>
      </c>
      <c r="D39" s="150" t="s">
        <v>1</v>
      </c>
      <c r="E39" s="151" t="str">
        <f>VLOOKUP(A39,'[1]U16BSリスト'!$B$36:$H$71,4,FALSE)</f>
        <v>三笠TS</v>
      </c>
      <c r="F39" s="150" t="s">
        <v>3</v>
      </c>
      <c r="K39" s="67"/>
      <c r="L39" s="67"/>
      <c r="M39" s="67"/>
      <c r="N39" s="68"/>
      <c r="O39" s="67"/>
      <c r="P39" s="68"/>
      <c r="Q39" s="18"/>
      <c r="R39" s="18"/>
      <c r="S39" s="18"/>
      <c r="T39" s="18"/>
    </row>
    <row r="40" spans="1:20" ht="13.5">
      <c r="A40" s="151"/>
      <c r="B40" s="151"/>
      <c r="C40" s="151"/>
      <c r="D40" s="150"/>
      <c r="E40" s="151"/>
      <c r="F40" s="150"/>
      <c r="G40" s="11"/>
      <c r="H40" s="12"/>
      <c r="K40" s="67"/>
      <c r="L40" s="67"/>
      <c r="M40" s="67"/>
      <c r="N40" s="68"/>
      <c r="O40" s="67"/>
      <c r="P40" s="68"/>
      <c r="Q40" s="18"/>
      <c r="R40" s="18"/>
      <c r="S40" s="18"/>
      <c r="T40" s="18"/>
    </row>
    <row r="41" spans="1:20" ht="13.5">
      <c r="A41" s="151">
        <v>18</v>
      </c>
      <c r="B41" s="151">
        <f>VLOOKUP(A41,'[1]U16BSリスト'!$B$36:$H$71,2,FALSE)</f>
        <v>3604464</v>
      </c>
      <c r="C41" s="151" t="str">
        <f>VLOOKUP(A41,'[1]U16BSリスト'!$B$36:$H$71,3,FALSE)</f>
        <v>忍田　桂吾</v>
      </c>
      <c r="D41" s="150" t="s">
        <v>1</v>
      </c>
      <c r="E41" s="151" t="str">
        <f>VLOOKUP(A41,'[1]U16BSリスト'!$B$36:$H$71,4,FALSE)</f>
        <v>Team104</v>
      </c>
      <c r="F41" s="150" t="s">
        <v>3</v>
      </c>
      <c r="G41" s="13"/>
      <c r="H41" s="11"/>
      <c r="K41" s="67"/>
      <c r="L41" s="67"/>
      <c r="M41" s="67"/>
      <c r="N41" s="68"/>
      <c r="O41" s="67"/>
      <c r="P41" s="68"/>
      <c r="Q41" s="18"/>
      <c r="R41" s="18"/>
      <c r="S41" s="18"/>
      <c r="T41" s="18"/>
    </row>
    <row r="42" spans="1:20" ht="13.5">
      <c r="A42" s="151"/>
      <c r="B42" s="151"/>
      <c r="C42" s="151"/>
      <c r="D42" s="150"/>
      <c r="E42" s="151"/>
      <c r="F42" s="150"/>
      <c r="H42" s="14"/>
      <c r="I42" s="12"/>
      <c r="J42" s="172" t="s">
        <v>552</v>
      </c>
      <c r="K42" s="67"/>
      <c r="L42" s="67"/>
      <c r="M42" s="67"/>
      <c r="N42" s="68"/>
      <c r="O42" s="67"/>
      <c r="P42" s="68"/>
      <c r="Q42" s="18"/>
      <c r="R42" s="18"/>
      <c r="S42" s="18"/>
      <c r="T42" s="18"/>
    </row>
    <row r="43" spans="1:20" ht="13.5">
      <c r="A43" s="151">
        <v>19</v>
      </c>
      <c r="B43" s="151">
        <f>VLOOKUP(A43,'[1]U16BSリスト'!$B$36:$H$71,2,FALSE)</f>
        <v>3604654</v>
      </c>
      <c r="C43" s="151" t="str">
        <f>VLOOKUP(A43,'[1]U16BSリスト'!$B$36:$H$71,3,FALSE)</f>
        <v>橋本　拓</v>
      </c>
      <c r="D43" s="150" t="s">
        <v>1</v>
      </c>
      <c r="E43" s="151" t="str">
        <f>VLOOKUP(A43,'[1]U16BSリスト'!$B$36:$H$71,4,FALSE)</f>
        <v>茨城中</v>
      </c>
      <c r="F43" s="150" t="s">
        <v>3</v>
      </c>
      <c r="G43" s="10"/>
      <c r="H43" s="14"/>
      <c r="I43" s="16"/>
      <c r="J43" s="172"/>
      <c r="K43" s="67"/>
      <c r="L43" s="67"/>
      <c r="M43" s="67"/>
      <c r="N43" s="68"/>
      <c r="O43" s="67"/>
      <c r="P43" s="68"/>
      <c r="Q43" s="18"/>
      <c r="R43" s="18"/>
      <c r="S43" s="18"/>
      <c r="T43" s="18"/>
    </row>
    <row r="44" spans="1:20" ht="13.5">
      <c r="A44" s="151"/>
      <c r="B44" s="151"/>
      <c r="C44" s="151"/>
      <c r="D44" s="150"/>
      <c r="E44" s="151"/>
      <c r="F44" s="150"/>
      <c r="G44" s="11"/>
      <c r="H44" s="15"/>
      <c r="I44" s="18"/>
      <c r="K44" s="67"/>
      <c r="L44" s="67"/>
      <c r="M44" s="67"/>
      <c r="N44" s="68"/>
      <c r="O44" s="67"/>
      <c r="P44" s="68"/>
      <c r="Q44" s="18"/>
      <c r="R44" s="18"/>
      <c r="S44" s="18"/>
      <c r="T44" s="18"/>
    </row>
    <row r="45" spans="1:20" ht="13.5">
      <c r="A45" s="151">
        <v>20</v>
      </c>
      <c r="B45" s="151">
        <f>VLOOKUP(A45,'[1]U16BSリスト'!$B$36:$H$71,2,FALSE)</f>
        <v>3604678</v>
      </c>
      <c r="C45" s="151" t="str">
        <f>VLOOKUP(A45,'[1]U16BSリスト'!$B$36:$H$71,3,FALSE)</f>
        <v>角田　時生</v>
      </c>
      <c r="D45" s="150" t="s">
        <v>1</v>
      </c>
      <c r="E45" s="151" t="str">
        <f>VLOOKUP(A45,'[1]U16BSリスト'!$B$36:$H$71,4,FALSE)</f>
        <v>神栖ＴＩ－Ｃｕｂｅ</v>
      </c>
      <c r="F45" s="150" t="s">
        <v>3</v>
      </c>
      <c r="G45" s="13"/>
      <c r="I45" s="172"/>
      <c r="K45" s="67"/>
      <c r="L45" s="67"/>
      <c r="M45" s="67"/>
      <c r="N45" s="68"/>
      <c r="O45" s="67"/>
      <c r="P45" s="68"/>
      <c r="Q45" s="18"/>
      <c r="R45" s="18"/>
      <c r="S45" s="172"/>
      <c r="T45" s="18"/>
    </row>
    <row r="46" spans="1:20" ht="13.5">
      <c r="A46" s="151"/>
      <c r="B46" s="151"/>
      <c r="C46" s="151"/>
      <c r="D46" s="150"/>
      <c r="E46" s="151"/>
      <c r="F46" s="150"/>
      <c r="I46" s="172"/>
      <c r="K46" s="67"/>
      <c r="L46" s="67"/>
      <c r="M46" s="67"/>
      <c r="N46" s="68"/>
      <c r="O46" s="67"/>
      <c r="P46" s="68"/>
      <c r="Q46" s="18"/>
      <c r="R46" s="18"/>
      <c r="S46" s="172"/>
      <c r="T46" s="18"/>
    </row>
    <row r="47" spans="1:20" ht="13.5">
      <c r="A47" s="151">
        <v>21</v>
      </c>
      <c r="B47" s="151">
        <f>VLOOKUP(A47,'[1]U16BSリスト'!$B$36:$H$71,2,FALSE)</f>
        <v>3604331</v>
      </c>
      <c r="C47" s="151" t="str">
        <f>VLOOKUP(A47,'[1]U16BSリスト'!$B$36:$H$71,3,FALSE)</f>
        <v>永尾　凛</v>
      </c>
      <c r="D47" s="150" t="s">
        <v>1</v>
      </c>
      <c r="E47" s="151" t="str">
        <f>VLOOKUP(A47,'[1]U16BSリスト'!$B$36:$H$71,4,FALSE)</f>
        <v>三笠TS</v>
      </c>
      <c r="F47" s="150" t="s">
        <v>3</v>
      </c>
      <c r="G47" s="10"/>
      <c r="I47" s="172"/>
      <c r="K47" s="67"/>
      <c r="L47" s="67"/>
      <c r="M47" s="67"/>
      <c r="N47" s="68"/>
      <c r="O47" s="67"/>
      <c r="P47" s="68"/>
      <c r="Q47" s="18"/>
      <c r="R47" s="18"/>
      <c r="S47" s="172"/>
      <c r="T47" s="18"/>
    </row>
    <row r="48" spans="1:20" ht="13.5">
      <c r="A48" s="151"/>
      <c r="B48" s="151"/>
      <c r="C48" s="151"/>
      <c r="D48" s="150"/>
      <c r="E48" s="151"/>
      <c r="F48" s="150"/>
      <c r="G48" s="11"/>
      <c r="H48" s="12"/>
      <c r="I48" s="172"/>
      <c r="K48" s="67"/>
      <c r="L48" s="67"/>
      <c r="M48" s="67"/>
      <c r="N48" s="68"/>
      <c r="O48" s="67"/>
      <c r="P48" s="68"/>
      <c r="Q48" s="18"/>
      <c r="R48" s="18"/>
      <c r="S48" s="172"/>
      <c r="T48" s="18"/>
    </row>
    <row r="49" spans="1:20" ht="13.5">
      <c r="A49" s="151">
        <v>22</v>
      </c>
      <c r="B49" s="151">
        <f>VLOOKUP(A49,'[1]U16BSリスト'!$B$36:$H$71,2,FALSE)</f>
        <v>3604687</v>
      </c>
      <c r="C49" s="151" t="str">
        <f>VLOOKUP(A49,'[1]U16BSリスト'!$B$36:$H$71,3,FALSE)</f>
        <v>池田　あさひ</v>
      </c>
      <c r="D49" s="150" t="s">
        <v>1</v>
      </c>
      <c r="E49" s="151" t="str">
        <f>VLOOKUP(A49,'[1]U16BSリスト'!$B$36:$H$71,4,FALSE)</f>
        <v>マス・ガイアTC</v>
      </c>
      <c r="F49" s="150" t="s">
        <v>3</v>
      </c>
      <c r="G49" s="13"/>
      <c r="I49" s="66"/>
      <c r="K49" s="67"/>
      <c r="L49" s="67"/>
      <c r="M49" s="67"/>
      <c r="N49" s="68"/>
      <c r="O49" s="67"/>
      <c r="P49" s="68"/>
      <c r="Q49" s="18"/>
      <c r="R49" s="18"/>
      <c r="S49" s="18"/>
      <c r="T49" s="18"/>
    </row>
    <row r="50" spans="1:20" ht="13.5">
      <c r="A50" s="151"/>
      <c r="B50" s="151"/>
      <c r="C50" s="151"/>
      <c r="D50" s="150"/>
      <c r="E50" s="151"/>
      <c r="F50" s="150"/>
      <c r="H50" s="14"/>
      <c r="I50" s="12"/>
      <c r="J50" s="172" t="s">
        <v>553</v>
      </c>
      <c r="K50" s="67"/>
      <c r="L50" s="67"/>
      <c r="M50" s="67"/>
      <c r="N50" s="68"/>
      <c r="O50" s="67"/>
      <c r="P50" s="68"/>
      <c r="Q50" s="18"/>
      <c r="R50" s="18"/>
      <c r="S50" s="18"/>
      <c r="T50" s="18"/>
    </row>
    <row r="51" spans="1:20" ht="13.5">
      <c r="A51" s="151">
        <v>23</v>
      </c>
      <c r="B51" s="151">
        <f>VLOOKUP(A51,'[1]U16BSリスト'!$B$36:$H$71,2,FALSE)</f>
        <v>3604653</v>
      </c>
      <c r="C51" s="151" t="str">
        <f>VLOOKUP(A51,'[1]U16BSリスト'!$B$36:$H$71,3,FALSE)</f>
        <v>中山　響</v>
      </c>
      <c r="D51" s="150" t="s">
        <v>1</v>
      </c>
      <c r="E51" s="151" t="str">
        <f>VLOOKUP(A51,'[1]U16BSリスト'!$B$36:$H$71,4,FALSE)</f>
        <v>茨城中</v>
      </c>
      <c r="F51" s="150" t="s">
        <v>3</v>
      </c>
      <c r="G51" s="10"/>
      <c r="H51" s="14"/>
      <c r="J51" s="172"/>
      <c r="K51" s="67"/>
      <c r="L51" s="67"/>
      <c r="M51" s="67"/>
      <c r="N51" s="68"/>
      <c r="O51" s="67"/>
      <c r="P51" s="68"/>
      <c r="Q51" s="18"/>
      <c r="R51" s="18"/>
      <c r="S51" s="18"/>
      <c r="T51" s="18"/>
    </row>
    <row r="52" spans="1:20" ht="13.5">
      <c r="A52" s="151"/>
      <c r="B52" s="151"/>
      <c r="C52" s="151"/>
      <c r="D52" s="150"/>
      <c r="E52" s="151"/>
      <c r="F52" s="150"/>
      <c r="G52" s="11"/>
      <c r="H52" s="15"/>
      <c r="K52" s="67"/>
      <c r="L52" s="67"/>
      <c r="M52" s="67"/>
      <c r="N52" s="68"/>
      <c r="O52" s="67"/>
      <c r="P52" s="68"/>
      <c r="Q52" s="18"/>
      <c r="R52" s="18"/>
      <c r="S52" s="18"/>
      <c r="T52" s="18"/>
    </row>
    <row r="53" spans="1:20" ht="13.5">
      <c r="A53" s="151">
        <v>24</v>
      </c>
      <c r="B53" s="151">
        <f>VLOOKUP(A53,'[1]U16BSリスト'!$B$36:$H$71,2,FALSE)</f>
        <v>3604683</v>
      </c>
      <c r="C53" s="151" t="str">
        <f>VLOOKUP(A53,'[1]U16BSリスト'!$B$36:$H$71,3,FALSE)</f>
        <v>黒沢　聡</v>
      </c>
      <c r="D53" s="150" t="s">
        <v>1</v>
      </c>
      <c r="E53" s="151" t="str">
        <f>VLOOKUP(A53,'[1]U16BSリスト'!$B$36:$H$71,4,FALSE)</f>
        <v>大洗ビーチTC</v>
      </c>
      <c r="F53" s="150" t="s">
        <v>3</v>
      </c>
      <c r="G53" s="13"/>
      <c r="K53" s="67"/>
      <c r="L53" s="67"/>
      <c r="M53" s="67"/>
      <c r="N53" s="68"/>
      <c r="O53" s="67"/>
      <c r="P53" s="68"/>
      <c r="Q53" s="18"/>
      <c r="R53" s="18"/>
      <c r="S53" s="18"/>
      <c r="T53" s="18"/>
    </row>
    <row r="54" spans="1:20" ht="13.5">
      <c r="A54" s="151"/>
      <c r="B54" s="151"/>
      <c r="C54" s="151"/>
      <c r="D54" s="150"/>
      <c r="E54" s="151"/>
      <c r="F54" s="150"/>
      <c r="K54" s="67"/>
      <c r="L54" s="67"/>
      <c r="M54" s="67"/>
      <c r="N54" s="68"/>
      <c r="O54" s="67"/>
      <c r="P54" s="68"/>
      <c r="Q54" s="18"/>
      <c r="R54" s="18"/>
      <c r="S54" s="18"/>
      <c r="T54" s="18"/>
    </row>
    <row r="55" spans="1:20" ht="13.5">
      <c r="A55" s="151">
        <v>25</v>
      </c>
      <c r="B55" s="151">
        <f>VLOOKUP(A55,'[1]U16BSリスト'!$B$36:$H$71,2,FALSE)</f>
        <v>3604463</v>
      </c>
      <c r="C55" s="151" t="str">
        <f>VLOOKUP(A55,'[1]U16BSリスト'!$B$36:$H$71,3,FALSE)</f>
        <v>武田　翔馬</v>
      </c>
      <c r="D55" s="150" t="s">
        <v>1</v>
      </c>
      <c r="E55" s="151" t="str">
        <f>VLOOKUP(A55,'[1]U16BSリスト'!$B$36:$H$71,4,FALSE)</f>
        <v>Ａｓｃｈ　Ｔ．Ａ</v>
      </c>
      <c r="F55" s="150" t="s">
        <v>3</v>
      </c>
      <c r="K55" s="67"/>
      <c r="L55" s="67"/>
      <c r="M55" s="67"/>
      <c r="N55" s="68"/>
      <c r="O55" s="67"/>
      <c r="P55" s="68"/>
      <c r="Q55" s="18"/>
      <c r="R55" s="18"/>
      <c r="S55" s="18"/>
      <c r="T55" s="18"/>
    </row>
    <row r="56" spans="1:20" ht="13.5">
      <c r="A56" s="151"/>
      <c r="B56" s="151"/>
      <c r="C56" s="151"/>
      <c r="D56" s="150"/>
      <c r="E56" s="151"/>
      <c r="F56" s="150"/>
      <c r="G56" s="11"/>
      <c r="H56" s="12"/>
      <c r="K56" s="67"/>
      <c r="L56" s="67"/>
      <c r="M56" s="67"/>
      <c r="N56" s="68"/>
      <c r="O56" s="67"/>
      <c r="P56" s="68"/>
      <c r="Q56" s="18"/>
      <c r="R56" s="18"/>
      <c r="S56" s="18"/>
      <c r="T56" s="18"/>
    </row>
    <row r="57" spans="1:20" ht="13.5">
      <c r="A57" s="151">
        <v>26</v>
      </c>
      <c r="B57" s="151">
        <f>VLOOKUP(A57,'[1]U16BSリスト'!$B$36:$H$71,2,FALSE)</f>
        <v>3604567</v>
      </c>
      <c r="C57" s="151" t="str">
        <f>VLOOKUP(A57,'[1]U16BSリスト'!$B$36:$H$71,3,FALSE)</f>
        <v>松岡　優貴</v>
      </c>
      <c r="D57" s="150" t="s">
        <v>1</v>
      </c>
      <c r="E57" s="151" t="str">
        <f>VLOOKUP(A57,'[1]U16BSリスト'!$B$36:$H$71,4,FALSE)</f>
        <v>三笠TS</v>
      </c>
      <c r="F57" s="150" t="s">
        <v>3</v>
      </c>
      <c r="G57" s="13"/>
      <c r="H57" s="11"/>
      <c r="K57" s="67"/>
      <c r="L57" s="67"/>
      <c r="M57" s="67"/>
      <c r="N57" s="68"/>
      <c r="O57" s="67"/>
      <c r="P57" s="68"/>
      <c r="Q57" s="18"/>
      <c r="R57" s="18"/>
      <c r="S57" s="18"/>
      <c r="T57" s="18"/>
    </row>
    <row r="58" spans="1:20" ht="13.5">
      <c r="A58" s="151"/>
      <c r="B58" s="151"/>
      <c r="C58" s="151"/>
      <c r="D58" s="150"/>
      <c r="E58" s="151"/>
      <c r="F58" s="150"/>
      <c r="H58" s="14"/>
      <c r="I58" s="12"/>
      <c r="J58" s="172" t="s">
        <v>554</v>
      </c>
      <c r="K58" s="67"/>
      <c r="L58" s="67"/>
      <c r="M58" s="67"/>
      <c r="N58" s="68"/>
      <c r="O58" s="67"/>
      <c r="P58" s="68"/>
      <c r="Q58" s="18"/>
      <c r="R58" s="18"/>
      <c r="S58" s="18"/>
      <c r="T58" s="18"/>
    </row>
    <row r="59" spans="1:20" ht="13.5">
      <c r="A59" s="151">
        <v>27</v>
      </c>
      <c r="B59" s="151">
        <f>VLOOKUP(A59,'[1]U16BSリスト'!$B$36:$H$71,2,FALSE)</f>
        <v>3604649</v>
      </c>
      <c r="C59" s="151" t="str">
        <f>VLOOKUP(A59,'[1]U16BSリスト'!$B$36:$H$71,3,FALSE)</f>
        <v>渡辺　岳</v>
      </c>
      <c r="D59" s="150" t="s">
        <v>1</v>
      </c>
      <c r="E59" s="151" t="str">
        <f>VLOOKUP(A59,'[1]U16BSリスト'!$B$36:$H$71,4,FALSE)</f>
        <v>大洗ビーチTC</v>
      </c>
      <c r="F59" s="150" t="s">
        <v>3</v>
      </c>
      <c r="G59" s="10"/>
      <c r="H59" s="14"/>
      <c r="I59" s="16"/>
      <c r="J59" s="172"/>
      <c r="K59" s="67"/>
      <c r="L59" s="67"/>
      <c r="M59" s="67"/>
      <c r="N59" s="68"/>
      <c r="O59" s="67"/>
      <c r="P59" s="68"/>
      <c r="Q59" s="18"/>
      <c r="R59" s="18"/>
      <c r="S59" s="18"/>
      <c r="T59" s="18"/>
    </row>
    <row r="60" spans="1:20" ht="13.5">
      <c r="A60" s="151"/>
      <c r="B60" s="151"/>
      <c r="C60" s="151"/>
      <c r="D60" s="150"/>
      <c r="E60" s="151"/>
      <c r="F60" s="150"/>
      <c r="G60" s="11"/>
      <c r="H60" s="15"/>
      <c r="I60" s="18"/>
      <c r="J60" s="17"/>
      <c r="K60" s="67"/>
      <c r="L60" s="67"/>
      <c r="M60" s="67"/>
      <c r="N60" s="68"/>
      <c r="O60" s="67"/>
      <c r="P60" s="68"/>
      <c r="Q60" s="18"/>
      <c r="R60" s="18"/>
      <c r="S60" s="18"/>
      <c r="T60" s="18"/>
    </row>
    <row r="61" spans="1:20" ht="13.5">
      <c r="A61" s="151">
        <v>28</v>
      </c>
      <c r="B61" s="151">
        <f>VLOOKUP(A61,'[1]U16BSリスト'!$B$36:$H$71,2,FALSE)</f>
        <v>3604550</v>
      </c>
      <c r="C61" s="151" t="str">
        <f>VLOOKUP(A61,'[1]U16BSリスト'!$B$36:$H$71,3,FALSE)</f>
        <v>中山　智貴</v>
      </c>
      <c r="D61" s="150" t="s">
        <v>1</v>
      </c>
      <c r="E61" s="151" t="str">
        <f>VLOOKUP(A61,'[1]U16BSリスト'!$B$36:$H$71,4,FALSE)</f>
        <v>茨城中</v>
      </c>
      <c r="F61" s="150" t="s">
        <v>3</v>
      </c>
      <c r="G61" s="13"/>
      <c r="I61" s="68"/>
      <c r="J61" s="17"/>
      <c r="K61" s="67"/>
      <c r="L61" s="67"/>
      <c r="M61" s="67"/>
      <c r="N61" s="68"/>
      <c r="O61" s="67"/>
      <c r="P61" s="68"/>
      <c r="Q61" s="18"/>
      <c r="R61" s="18"/>
      <c r="S61" s="172"/>
      <c r="T61" s="18"/>
    </row>
    <row r="62" spans="1:20" ht="13.5">
      <c r="A62" s="151"/>
      <c r="B62" s="151"/>
      <c r="C62" s="151"/>
      <c r="D62" s="150"/>
      <c r="E62" s="151"/>
      <c r="F62" s="150"/>
      <c r="I62" s="68"/>
      <c r="J62" s="17"/>
      <c r="K62" s="67"/>
      <c r="L62" s="67"/>
      <c r="M62" s="67"/>
      <c r="N62" s="68"/>
      <c r="O62" s="67"/>
      <c r="P62" s="68"/>
      <c r="Q62" s="18"/>
      <c r="R62" s="18"/>
      <c r="S62" s="172"/>
      <c r="T62" s="18"/>
    </row>
    <row r="63" spans="1:20" ht="13.5">
      <c r="A63" s="67"/>
      <c r="B63" s="67"/>
      <c r="C63" s="67"/>
      <c r="D63" s="68"/>
      <c r="E63" s="67"/>
      <c r="F63" s="68"/>
      <c r="G63" s="18"/>
      <c r="H63" s="18"/>
      <c r="I63" s="68"/>
      <c r="J63" s="17"/>
      <c r="K63" s="67"/>
      <c r="L63" s="67"/>
      <c r="M63" s="67"/>
      <c r="N63" s="68"/>
      <c r="O63" s="67"/>
      <c r="P63" s="68"/>
      <c r="Q63" s="18"/>
      <c r="R63" s="18"/>
      <c r="S63" s="172"/>
      <c r="T63" s="18"/>
    </row>
    <row r="64" spans="1:20" ht="13.5">
      <c r="A64" s="67"/>
      <c r="B64" s="67"/>
      <c r="C64" s="67"/>
      <c r="D64" s="68"/>
      <c r="E64" s="67"/>
      <c r="F64" s="68"/>
      <c r="G64" s="18"/>
      <c r="H64" s="18"/>
      <c r="I64" s="68"/>
      <c r="J64" s="17"/>
      <c r="K64" s="67"/>
      <c r="L64" s="67"/>
      <c r="M64" s="67"/>
      <c r="N64" s="68"/>
      <c r="O64" s="67"/>
      <c r="P64" s="68"/>
      <c r="Q64" s="18"/>
      <c r="R64" s="18"/>
      <c r="S64" s="172"/>
      <c r="T64" s="18"/>
    </row>
    <row r="65" spans="1:20" ht="13.5">
      <c r="A65" s="67"/>
      <c r="B65" s="67"/>
      <c r="C65" s="67"/>
      <c r="D65" s="68"/>
      <c r="E65" s="67"/>
      <c r="F65" s="68"/>
      <c r="G65" s="18"/>
      <c r="H65" s="18"/>
      <c r="I65" s="18"/>
      <c r="J65" s="17"/>
      <c r="K65" s="67"/>
      <c r="L65" s="67"/>
      <c r="M65" s="67"/>
      <c r="N65" s="68"/>
      <c r="O65" s="67"/>
      <c r="P65" s="68"/>
      <c r="Q65" s="18"/>
      <c r="R65" s="18"/>
      <c r="S65" s="18"/>
      <c r="T65" s="18"/>
    </row>
    <row r="66" spans="1:20" ht="13.5">
      <c r="A66" s="67"/>
      <c r="B66" s="67"/>
      <c r="C66" s="67"/>
      <c r="D66" s="68"/>
      <c r="E66" s="67"/>
      <c r="F66" s="68"/>
      <c r="G66" s="18"/>
      <c r="H66" s="18"/>
      <c r="I66" s="18"/>
      <c r="J66" s="17"/>
      <c r="K66" s="67"/>
      <c r="L66" s="67"/>
      <c r="M66" s="67"/>
      <c r="N66" s="68"/>
      <c r="O66" s="67"/>
      <c r="P66" s="68"/>
      <c r="Q66" s="18"/>
      <c r="R66" s="18"/>
      <c r="S66" s="18"/>
      <c r="T66" s="18"/>
    </row>
    <row r="67" spans="1:20" ht="13.5">
      <c r="A67" s="67"/>
      <c r="B67" s="67"/>
      <c r="C67" s="67"/>
      <c r="D67" s="68"/>
      <c r="E67" s="67"/>
      <c r="F67" s="68"/>
      <c r="G67" s="18"/>
      <c r="H67" s="18"/>
      <c r="I67" s="18"/>
      <c r="J67" s="17"/>
      <c r="K67" s="67"/>
      <c r="L67" s="67"/>
      <c r="M67" s="67"/>
      <c r="N67" s="68"/>
      <c r="O67" s="67"/>
      <c r="P67" s="68"/>
      <c r="Q67" s="18"/>
      <c r="R67" s="18"/>
      <c r="S67" s="18"/>
      <c r="T67" s="18"/>
    </row>
    <row r="68" spans="1:20" ht="13.5">
      <c r="A68" s="67"/>
      <c r="B68" s="67"/>
      <c r="C68" s="67"/>
      <c r="D68" s="68"/>
      <c r="E68" s="67"/>
      <c r="F68" s="68"/>
      <c r="G68" s="18"/>
      <c r="H68" s="18"/>
      <c r="J68" s="17"/>
      <c r="K68" s="67"/>
      <c r="L68" s="67"/>
      <c r="M68" s="67"/>
      <c r="N68" s="68"/>
      <c r="O68" s="67"/>
      <c r="P68" s="68"/>
      <c r="Q68" s="18"/>
      <c r="R68" s="18"/>
      <c r="S68" s="18"/>
      <c r="T68" s="18"/>
    </row>
    <row r="69" spans="1:20" ht="13.5">
      <c r="A69" s="67"/>
      <c r="B69" s="67"/>
      <c r="C69" s="67"/>
      <c r="D69" s="68"/>
      <c r="E69" s="67"/>
      <c r="F69" s="68"/>
      <c r="G69" s="18"/>
      <c r="H69" s="18"/>
      <c r="J69" s="17"/>
      <c r="K69" s="147"/>
      <c r="L69" s="147"/>
      <c r="M69" s="147"/>
      <c r="N69" s="145"/>
      <c r="O69" s="147"/>
      <c r="P69" s="145"/>
      <c r="Q69" s="18"/>
      <c r="R69" s="18"/>
      <c r="S69" s="18"/>
      <c r="T69" s="18"/>
    </row>
    <row r="70" spans="1:20" ht="13.5">
      <c r="A70" s="67"/>
      <c r="B70" s="67"/>
      <c r="C70" s="67"/>
      <c r="D70" s="68"/>
      <c r="E70" s="67"/>
      <c r="F70" s="68"/>
      <c r="G70" s="18"/>
      <c r="H70" s="18"/>
      <c r="J70" s="17"/>
      <c r="K70" s="67"/>
      <c r="L70" s="67"/>
      <c r="M70" s="67"/>
      <c r="N70" s="68"/>
      <c r="O70" s="67"/>
      <c r="P70" s="68"/>
      <c r="Q70" s="18"/>
      <c r="R70" s="18"/>
      <c r="S70" s="18"/>
      <c r="T70" s="18"/>
    </row>
    <row r="71" spans="1:20" s="17" customFormat="1" ht="13.5">
      <c r="A71" s="67"/>
      <c r="B71" s="67"/>
      <c r="C71" s="67"/>
      <c r="D71" s="68"/>
      <c r="E71" s="67"/>
      <c r="F71" s="68"/>
      <c r="G71" s="18"/>
      <c r="H71" s="18"/>
      <c r="I71" s="18"/>
      <c r="K71" s="67"/>
      <c r="L71" s="67"/>
      <c r="M71" s="67"/>
      <c r="N71" s="68"/>
      <c r="O71" s="67"/>
      <c r="P71" s="68"/>
      <c r="Q71" s="18"/>
      <c r="R71" s="18"/>
      <c r="S71" s="18"/>
      <c r="T71" s="18"/>
    </row>
    <row r="72" spans="1:20" s="17" customFormat="1" ht="13.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18"/>
    </row>
    <row r="73" spans="1:20" s="17" customFormat="1" ht="13.5">
      <c r="A73" s="67"/>
      <c r="B73" s="68"/>
      <c r="C73" s="68"/>
      <c r="D73" s="68"/>
      <c r="E73" s="68"/>
      <c r="F73" s="68"/>
      <c r="G73" s="18"/>
      <c r="H73" s="18"/>
      <c r="I73" s="18"/>
      <c r="K73" s="67"/>
      <c r="L73" s="68"/>
      <c r="M73" s="68"/>
      <c r="N73" s="68"/>
      <c r="O73" s="68"/>
      <c r="P73" s="68"/>
      <c r="Q73" s="18"/>
      <c r="R73" s="18"/>
      <c r="S73" s="18"/>
      <c r="T73" s="18"/>
    </row>
    <row r="74" spans="1:20" s="17" customFormat="1" ht="13.5">
      <c r="A74" s="67"/>
      <c r="B74" s="68"/>
      <c r="C74" s="68"/>
      <c r="D74" s="68"/>
      <c r="E74" s="68"/>
      <c r="F74" s="68"/>
      <c r="G74" s="18"/>
      <c r="H74" s="18"/>
      <c r="I74" s="18"/>
      <c r="K74" s="67"/>
      <c r="L74" s="68"/>
      <c r="M74" s="68"/>
      <c r="N74" s="68"/>
      <c r="O74" s="68"/>
      <c r="P74" s="68"/>
      <c r="Q74" s="18"/>
      <c r="R74" s="18"/>
      <c r="S74" s="18"/>
      <c r="T74" s="18"/>
    </row>
    <row r="75" spans="1:20" s="17" customFormat="1" ht="13.5">
      <c r="A75" s="67"/>
      <c r="B75" s="68"/>
      <c r="C75" s="68"/>
      <c r="D75" s="68"/>
      <c r="E75" s="68"/>
      <c r="F75" s="68"/>
      <c r="G75" s="18"/>
      <c r="H75" s="18"/>
      <c r="I75" s="18"/>
      <c r="K75" s="67"/>
      <c r="L75" s="68"/>
      <c r="M75" s="68"/>
      <c r="N75" s="68"/>
      <c r="O75" s="68"/>
      <c r="P75" s="68"/>
      <c r="Q75" s="18"/>
      <c r="R75" s="18"/>
      <c r="S75" s="18"/>
      <c r="T75" s="18"/>
    </row>
    <row r="76" spans="1:20" s="17" customFormat="1" ht="13.5">
      <c r="A76" s="67"/>
      <c r="B76" s="68"/>
      <c r="C76" s="68"/>
      <c r="D76" s="68"/>
      <c r="E76" s="68"/>
      <c r="F76" s="68"/>
      <c r="G76" s="18"/>
      <c r="H76" s="18"/>
      <c r="I76" s="18"/>
      <c r="K76" s="67"/>
      <c r="L76" s="68"/>
      <c r="M76" s="68"/>
      <c r="N76" s="68"/>
      <c r="O76" s="68"/>
      <c r="P76" s="68"/>
      <c r="Q76" s="18"/>
      <c r="R76" s="18"/>
      <c r="S76" s="18"/>
      <c r="T76" s="18"/>
    </row>
    <row r="77" spans="1:20" s="17" customFormat="1" ht="13.5">
      <c r="A77" s="67"/>
      <c r="B77" s="68"/>
      <c r="C77" s="68"/>
      <c r="D77" s="68"/>
      <c r="E77" s="68"/>
      <c r="F77" s="68"/>
      <c r="G77" s="18"/>
      <c r="H77" s="18"/>
      <c r="I77" s="18"/>
      <c r="K77" s="173"/>
      <c r="L77" s="172"/>
      <c r="M77" s="171"/>
      <c r="N77" s="171"/>
      <c r="O77" s="171"/>
      <c r="P77" s="171"/>
      <c r="Q77" s="18"/>
      <c r="R77" s="18"/>
      <c r="S77" s="18"/>
      <c r="T77" s="18"/>
    </row>
    <row r="78" spans="1:20" s="17" customFormat="1" ht="13.5">
      <c r="A78" s="67"/>
      <c r="B78" s="68"/>
      <c r="C78" s="68"/>
      <c r="D78" s="68"/>
      <c r="E78" s="68"/>
      <c r="F78" s="68"/>
      <c r="G78" s="18"/>
      <c r="H78" s="18"/>
      <c r="I78" s="18"/>
      <c r="K78" s="173"/>
      <c r="L78" s="172"/>
      <c r="M78" s="171"/>
      <c r="N78" s="171"/>
      <c r="O78" s="171"/>
      <c r="P78" s="171"/>
      <c r="Q78" s="18"/>
      <c r="R78" s="18"/>
      <c r="S78" s="18"/>
      <c r="T78" s="18"/>
    </row>
    <row r="79" spans="1:20" ht="13.5">
      <c r="A79" s="173"/>
      <c r="B79" s="172"/>
      <c r="C79" s="171"/>
      <c r="D79" s="171"/>
      <c r="E79" s="171"/>
      <c r="F79" s="171"/>
      <c r="G79" s="18"/>
      <c r="H79" s="18"/>
      <c r="I79" s="172"/>
      <c r="J79" s="17"/>
      <c r="K79" s="173"/>
      <c r="L79" s="172"/>
      <c r="M79" s="171"/>
      <c r="N79" s="171"/>
      <c r="O79" s="171"/>
      <c r="P79" s="171"/>
      <c r="Q79" s="18"/>
      <c r="R79" s="18"/>
      <c r="S79" s="172"/>
      <c r="T79" s="18"/>
    </row>
    <row r="80" spans="1:20" ht="13.5">
      <c r="A80" s="173"/>
      <c r="B80" s="172"/>
      <c r="C80" s="171"/>
      <c r="D80" s="171"/>
      <c r="E80" s="171"/>
      <c r="F80" s="171"/>
      <c r="G80" s="18"/>
      <c r="H80" s="18"/>
      <c r="I80" s="172"/>
      <c r="J80" s="17"/>
      <c r="K80" s="173"/>
      <c r="L80" s="172"/>
      <c r="M80" s="171"/>
      <c r="N80" s="171"/>
      <c r="O80" s="171"/>
      <c r="P80" s="171"/>
      <c r="Q80" s="18"/>
      <c r="R80" s="18"/>
      <c r="S80" s="172"/>
      <c r="T80" s="18"/>
    </row>
    <row r="81" spans="1:20" ht="13.5">
      <c r="A81" s="173"/>
      <c r="B81" s="172"/>
      <c r="C81" s="171"/>
      <c r="D81" s="171"/>
      <c r="E81" s="171"/>
      <c r="F81" s="171"/>
      <c r="G81" s="18"/>
      <c r="H81" s="18"/>
      <c r="I81" s="172"/>
      <c r="J81" s="17"/>
      <c r="K81" s="173"/>
      <c r="L81" s="172"/>
      <c r="M81" s="171"/>
      <c r="N81" s="171"/>
      <c r="O81" s="171"/>
      <c r="P81" s="171"/>
      <c r="Q81" s="18"/>
      <c r="R81" s="18"/>
      <c r="S81" s="172"/>
      <c r="T81" s="18"/>
    </row>
    <row r="82" spans="1:20" ht="13.5">
      <c r="A82" s="173"/>
      <c r="B82" s="172"/>
      <c r="C82" s="171"/>
      <c r="D82" s="171"/>
      <c r="E82" s="171"/>
      <c r="F82" s="171"/>
      <c r="G82" s="18"/>
      <c r="H82" s="18"/>
      <c r="I82" s="172"/>
      <c r="J82" s="17"/>
      <c r="K82" s="173"/>
      <c r="L82" s="172"/>
      <c r="M82" s="171"/>
      <c r="N82" s="171"/>
      <c r="O82" s="171"/>
      <c r="P82" s="171"/>
      <c r="Q82" s="18"/>
      <c r="R82" s="18"/>
      <c r="S82" s="172"/>
      <c r="T82" s="18"/>
    </row>
    <row r="83" spans="1:20" ht="13.5">
      <c r="A83" s="173"/>
      <c r="B83" s="172"/>
      <c r="C83" s="172"/>
      <c r="D83" s="172"/>
      <c r="E83" s="172"/>
      <c r="F83" s="172"/>
      <c r="G83" s="18"/>
      <c r="H83" s="18"/>
      <c r="I83" s="18"/>
      <c r="J83" s="17"/>
      <c r="K83" s="173"/>
      <c r="L83" s="172"/>
      <c r="M83" s="172"/>
      <c r="N83" s="172"/>
      <c r="O83" s="172"/>
      <c r="P83" s="172"/>
      <c r="Q83" s="18"/>
      <c r="R83" s="18"/>
      <c r="S83" s="18"/>
      <c r="T83" s="18"/>
    </row>
    <row r="84" spans="1:20" ht="13.5">
      <c r="A84" s="173"/>
      <c r="B84" s="172"/>
      <c r="C84" s="172"/>
      <c r="D84" s="172"/>
      <c r="E84" s="172"/>
      <c r="F84" s="172"/>
      <c r="G84" s="18"/>
      <c r="H84" s="18"/>
      <c r="I84" s="18"/>
      <c r="J84" s="17"/>
      <c r="K84" s="173"/>
      <c r="L84" s="172"/>
      <c r="M84" s="172"/>
      <c r="N84" s="172"/>
      <c r="O84" s="172"/>
      <c r="P84" s="172"/>
      <c r="Q84" s="18"/>
      <c r="R84" s="18"/>
      <c r="S84" s="18"/>
      <c r="T84" s="18"/>
    </row>
    <row r="85" spans="1:20" ht="13.5">
      <c r="A85" s="173"/>
      <c r="B85" s="172"/>
      <c r="C85" s="172"/>
      <c r="D85" s="172"/>
      <c r="E85" s="172"/>
      <c r="F85" s="172"/>
      <c r="G85" s="18"/>
      <c r="H85" s="18"/>
      <c r="I85" s="18"/>
      <c r="J85" s="17"/>
      <c r="K85" s="173"/>
      <c r="L85" s="172"/>
      <c r="M85" s="172"/>
      <c r="N85" s="172"/>
      <c r="O85" s="172"/>
      <c r="P85" s="172"/>
      <c r="Q85" s="18"/>
      <c r="R85" s="18"/>
      <c r="S85" s="18"/>
      <c r="T85" s="18"/>
    </row>
    <row r="86" spans="1:20" ht="13.5">
      <c r="A86" s="173"/>
      <c r="B86" s="172"/>
      <c r="C86" s="172"/>
      <c r="D86" s="172"/>
      <c r="E86" s="172"/>
      <c r="F86" s="172"/>
      <c r="G86" s="18"/>
      <c r="H86" s="18"/>
      <c r="I86" s="18"/>
      <c r="J86" s="17"/>
      <c r="K86" s="173"/>
      <c r="L86" s="172"/>
      <c r="M86" s="172"/>
      <c r="N86" s="172"/>
      <c r="O86" s="172"/>
      <c r="P86" s="172"/>
      <c r="Q86" s="18"/>
      <c r="R86" s="18"/>
      <c r="S86" s="18"/>
      <c r="T86" s="18"/>
    </row>
    <row r="87" spans="1:20" ht="13.5">
      <c r="A87" s="173"/>
      <c r="B87" s="172"/>
      <c r="C87" s="171"/>
      <c r="D87" s="171"/>
      <c r="E87" s="171"/>
      <c r="F87" s="171"/>
      <c r="G87" s="18"/>
      <c r="H87" s="18"/>
      <c r="I87" s="18"/>
      <c r="J87" s="17"/>
      <c r="K87" s="173"/>
      <c r="L87" s="172"/>
      <c r="M87" s="171"/>
      <c r="N87" s="171"/>
      <c r="O87" s="171"/>
      <c r="P87" s="171"/>
      <c r="Q87" s="18"/>
      <c r="R87" s="18"/>
      <c r="S87" s="18"/>
      <c r="T87" s="18"/>
    </row>
    <row r="88" spans="1:20" ht="13.5">
      <c r="A88" s="173"/>
      <c r="B88" s="172"/>
      <c r="C88" s="171"/>
      <c r="D88" s="171"/>
      <c r="E88" s="171"/>
      <c r="F88" s="171"/>
      <c r="G88" s="18"/>
      <c r="H88" s="18"/>
      <c r="I88" s="18"/>
      <c r="J88" s="17"/>
      <c r="K88" s="173"/>
      <c r="L88" s="172"/>
      <c r="M88" s="171"/>
      <c r="N88" s="171"/>
      <c r="O88" s="171"/>
      <c r="P88" s="171"/>
      <c r="Q88" s="18"/>
      <c r="R88" s="18"/>
      <c r="S88" s="18"/>
      <c r="T88" s="18"/>
    </row>
    <row r="89" spans="1:20" ht="13.5">
      <c r="A89" s="147"/>
      <c r="B89" s="146"/>
      <c r="C89" s="145"/>
      <c r="D89" s="145"/>
      <c r="E89" s="145"/>
      <c r="F89" s="145"/>
      <c r="G89" s="18"/>
      <c r="H89" s="18"/>
      <c r="I89" s="18"/>
      <c r="J89" s="17"/>
      <c r="K89" s="147"/>
      <c r="L89" s="146"/>
      <c r="M89" s="145"/>
      <c r="N89" s="145"/>
      <c r="O89" s="145"/>
      <c r="P89" s="145"/>
      <c r="Q89" s="18"/>
      <c r="R89" s="18"/>
      <c r="S89" s="18"/>
      <c r="T89" s="18"/>
    </row>
    <row r="90" spans="1:20" ht="13.5">
      <c r="A90" s="61"/>
      <c r="B90" s="61"/>
      <c r="C90" s="145"/>
      <c r="D90" s="18"/>
      <c r="E90" s="145"/>
      <c r="F90" s="18"/>
      <c r="G90" s="18"/>
      <c r="H90" s="18"/>
      <c r="I90" s="18"/>
      <c r="K90" s="61"/>
      <c r="L90" s="61"/>
      <c r="M90" s="145"/>
      <c r="N90" s="18"/>
      <c r="O90" s="145"/>
      <c r="P90" s="18"/>
      <c r="Q90" s="18"/>
      <c r="R90" s="18"/>
      <c r="S90" s="18"/>
      <c r="T90" s="18"/>
    </row>
  </sheetData>
  <sheetProtection/>
  <mergeCells count="246">
    <mergeCell ref="A4:E4"/>
    <mergeCell ref="K4:O4"/>
    <mergeCell ref="A5:E5"/>
    <mergeCell ref="K5:O5"/>
    <mergeCell ref="A7:A8"/>
    <mergeCell ref="B7:B8"/>
    <mergeCell ref="C7:C8"/>
    <mergeCell ref="D7:D8"/>
    <mergeCell ref="E7:E8"/>
    <mergeCell ref="F7:F8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S13:S16"/>
    <mergeCell ref="A15:A16"/>
    <mergeCell ref="B15:B16"/>
    <mergeCell ref="C15:C16"/>
    <mergeCell ref="D15:D16"/>
    <mergeCell ref="E15:E16"/>
    <mergeCell ref="F15:F16"/>
    <mergeCell ref="I13:I16"/>
    <mergeCell ref="A13:A14"/>
    <mergeCell ref="B13:B14"/>
    <mergeCell ref="C13:C14"/>
    <mergeCell ref="D13:D14"/>
    <mergeCell ref="E13:E14"/>
    <mergeCell ref="F13:F14"/>
    <mergeCell ref="F23:F24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S29:S32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I29:I32"/>
    <mergeCell ref="F39:F40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S45:S48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I45:I48"/>
    <mergeCell ref="F55:F56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S61:S64"/>
    <mergeCell ref="A61:A62"/>
    <mergeCell ref="B61:B62"/>
    <mergeCell ref="C61:C62"/>
    <mergeCell ref="C59:C60"/>
    <mergeCell ref="D59:D60"/>
    <mergeCell ref="E59:E60"/>
    <mergeCell ref="A59:A60"/>
    <mergeCell ref="B59:B60"/>
    <mergeCell ref="J58:J59"/>
    <mergeCell ref="A57:A58"/>
    <mergeCell ref="B57:B58"/>
    <mergeCell ref="C57:C58"/>
    <mergeCell ref="D57:D58"/>
    <mergeCell ref="E57:E58"/>
    <mergeCell ref="F57:F58"/>
    <mergeCell ref="D61:D62"/>
    <mergeCell ref="E61:E62"/>
    <mergeCell ref="F61:F62"/>
    <mergeCell ref="F59:F60"/>
    <mergeCell ref="S79:S82"/>
    <mergeCell ref="A81:A82"/>
    <mergeCell ref="B81:B82"/>
    <mergeCell ref="C81:C82"/>
    <mergeCell ref="D81:D82"/>
    <mergeCell ref="E81:E82"/>
    <mergeCell ref="F81:F82"/>
    <mergeCell ref="K81:K82"/>
    <mergeCell ref="L81:L82"/>
    <mergeCell ref="I79:I82"/>
    <mergeCell ref="K79:K80"/>
    <mergeCell ref="L79:L80"/>
    <mergeCell ref="M79:M80"/>
    <mergeCell ref="N79:N80"/>
    <mergeCell ref="O79:O80"/>
    <mergeCell ref="M81:M82"/>
    <mergeCell ref="N81:N82"/>
    <mergeCell ref="O81:O82"/>
    <mergeCell ref="A79:A80"/>
    <mergeCell ref="B79:B80"/>
    <mergeCell ref="C79:C80"/>
    <mergeCell ref="D79:D80"/>
    <mergeCell ref="E79:E80"/>
    <mergeCell ref="F79:F80"/>
    <mergeCell ref="A83:A84"/>
    <mergeCell ref="B83:B84"/>
    <mergeCell ref="C83:C84"/>
    <mergeCell ref="D83:F84"/>
    <mergeCell ref="K83:K84"/>
    <mergeCell ref="L83:L84"/>
    <mergeCell ref="M83:M84"/>
    <mergeCell ref="N83:P84"/>
    <mergeCell ref="P79:P80"/>
    <mergeCell ref="A87:A88"/>
    <mergeCell ref="B87:B88"/>
    <mergeCell ref="C87:C88"/>
    <mergeCell ref="D87:D88"/>
    <mergeCell ref="E87:E88"/>
    <mergeCell ref="F87:F88"/>
    <mergeCell ref="K87:K88"/>
    <mergeCell ref="L87:L88"/>
    <mergeCell ref="A85:A86"/>
    <mergeCell ref="B85:B86"/>
    <mergeCell ref="C85:C86"/>
    <mergeCell ref="D85:F86"/>
    <mergeCell ref="K85:K86"/>
    <mergeCell ref="L85:L86"/>
    <mergeCell ref="M87:M88"/>
    <mergeCell ref="N87:N88"/>
    <mergeCell ref="O87:O88"/>
    <mergeCell ref="P87:P88"/>
    <mergeCell ref="J10:J11"/>
    <mergeCell ref="J18:J19"/>
    <mergeCell ref="J26:J27"/>
    <mergeCell ref="J34:J35"/>
    <mergeCell ref="J42:J43"/>
    <mergeCell ref="J50:J51"/>
    <mergeCell ref="M85:M86"/>
    <mergeCell ref="N85:P86"/>
    <mergeCell ref="P81:P82"/>
    <mergeCell ref="K77:K78"/>
    <mergeCell ref="L77:L78"/>
    <mergeCell ref="M77:M78"/>
    <mergeCell ref="N77:N78"/>
    <mergeCell ref="O77:O78"/>
    <mergeCell ref="P77:P7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M76"/>
  <sheetViews>
    <sheetView zoomScalePageLayoutView="0" workbookViewId="0" topLeftCell="A1">
      <selection activeCell="E24" sqref="E24:E25"/>
    </sheetView>
  </sheetViews>
  <sheetFormatPr defaultColWidth="9.140625" defaultRowHeight="15"/>
  <cols>
    <col min="1" max="1" width="4.421875" style="0" bestFit="1" customWidth="1"/>
    <col min="2" max="2" width="11.7109375" style="0" bestFit="1" customWidth="1"/>
    <col min="3" max="3" width="13.28125" style="0" bestFit="1" customWidth="1"/>
    <col min="4" max="4" width="2.57421875" style="0" bestFit="1" customWidth="1"/>
    <col min="5" max="5" width="20.28125" style="0" bestFit="1" customWidth="1"/>
    <col min="6" max="6" width="2.57421875" style="0" bestFit="1" customWidth="1"/>
    <col min="7" max="12" width="6.140625" style="0" customWidth="1"/>
    <col min="13" max="13" width="6.421875" style="0" customWidth="1"/>
  </cols>
  <sheetData>
    <row r="1" spans="1:13" ht="14.25" customHeight="1">
      <c r="A1" s="1" t="s">
        <v>510</v>
      </c>
      <c r="B1" s="1"/>
      <c r="C1" s="1"/>
      <c r="D1" s="1"/>
      <c r="E1" s="1"/>
      <c r="F1" s="4"/>
      <c r="G1" s="20"/>
      <c r="H1" s="3"/>
      <c r="I1" s="3"/>
      <c r="J1" s="3"/>
      <c r="K1" s="3"/>
      <c r="L1" s="3"/>
      <c r="M1" s="3"/>
    </row>
    <row r="2" spans="1:13" ht="14.25" customHeight="1">
      <c r="A2" s="1" t="s">
        <v>165</v>
      </c>
      <c r="B2" s="1"/>
      <c r="C2" s="1"/>
      <c r="D2" s="1"/>
      <c r="E2" s="1"/>
      <c r="F2" s="142"/>
      <c r="G2" s="3"/>
      <c r="H2" s="3"/>
      <c r="I2" s="3"/>
      <c r="J2" s="3"/>
      <c r="K2" s="3"/>
      <c r="L2" s="3"/>
      <c r="M2" s="3"/>
    </row>
    <row r="3" spans="1:12" ht="13.5" customHeight="1">
      <c r="A3" s="2"/>
      <c r="B3" s="2"/>
      <c r="C3" s="142"/>
      <c r="D3" s="142"/>
      <c r="E3" s="142"/>
      <c r="F3" s="142"/>
      <c r="G3" s="8">
        <v>1</v>
      </c>
      <c r="H3" s="7" t="s">
        <v>91</v>
      </c>
      <c r="I3" s="7" t="s">
        <v>92</v>
      </c>
      <c r="J3" s="7" t="s">
        <v>93</v>
      </c>
      <c r="K3" s="5" t="s">
        <v>66</v>
      </c>
      <c r="L3" s="8" t="s">
        <v>66</v>
      </c>
    </row>
    <row r="4" spans="1:13" ht="12" customHeight="1">
      <c r="A4" s="151">
        <v>1</v>
      </c>
      <c r="B4" s="151">
        <f>VLOOKUP(A4,'[1]U16BSリスト'!$B$4:$H$35,2,FALSE)</f>
        <v>3603833</v>
      </c>
      <c r="C4" s="151" t="str">
        <f>VLOOKUP(A4,'[1]U16BSリスト'!$B$4:$H$35,3,FALSE)</f>
        <v>藤原 大生</v>
      </c>
      <c r="D4" s="150" t="s">
        <v>1</v>
      </c>
      <c r="E4" s="151" t="str">
        <f>VLOOKUP(A4,'[1]U16BSリスト'!$B$4:$H$35,4,FALSE)</f>
        <v>CSJ</v>
      </c>
      <c r="F4" s="150" t="s">
        <v>3</v>
      </c>
      <c r="G4" s="10"/>
      <c r="H4" s="3"/>
      <c r="I4" s="3"/>
      <c r="J4" s="3"/>
      <c r="K4" s="3"/>
      <c r="L4" s="3"/>
      <c r="M4" s="3"/>
    </row>
    <row r="5" spans="1:13" ht="12" customHeight="1">
      <c r="A5" s="151"/>
      <c r="B5" s="151"/>
      <c r="C5" s="151"/>
      <c r="D5" s="150"/>
      <c r="E5" s="151"/>
      <c r="F5" s="150"/>
      <c r="G5" s="11"/>
      <c r="H5" s="12"/>
      <c r="I5" s="3"/>
      <c r="J5" s="3"/>
      <c r="K5" s="3"/>
      <c r="L5" s="3"/>
      <c r="M5" s="3"/>
    </row>
    <row r="6" spans="1:13" ht="12" customHeight="1">
      <c r="A6" s="151">
        <v>2</v>
      </c>
      <c r="B6" s="151" t="str">
        <f>VLOOKUP(A6,'[1]U16BSリスト'!$B$4:$H$35,2,FALSE)</f>
        <v>Q2</v>
      </c>
      <c r="C6" s="151"/>
      <c r="D6" s="150" t="s">
        <v>1</v>
      </c>
      <c r="E6" s="151"/>
      <c r="F6" s="150" t="s">
        <v>3</v>
      </c>
      <c r="G6" s="13"/>
      <c r="H6" s="11"/>
      <c r="I6" s="3"/>
      <c r="J6" s="3"/>
      <c r="K6" s="3"/>
      <c r="L6" s="3"/>
      <c r="M6" s="3"/>
    </row>
    <row r="7" spans="1:13" ht="12" customHeight="1">
      <c r="A7" s="151"/>
      <c r="B7" s="151"/>
      <c r="C7" s="151"/>
      <c r="D7" s="150"/>
      <c r="E7" s="151"/>
      <c r="F7" s="150"/>
      <c r="G7" s="3"/>
      <c r="H7" s="14"/>
      <c r="I7" s="12"/>
      <c r="J7" s="3"/>
      <c r="K7" s="3"/>
      <c r="L7" s="3"/>
      <c r="M7" s="3"/>
    </row>
    <row r="8" spans="1:13" ht="12" customHeight="1">
      <c r="A8" s="151">
        <v>3</v>
      </c>
      <c r="B8" s="151">
        <f>VLOOKUP(A8,'[1]U16BSリスト'!$B$4:$H$35,2,FALSE)</f>
        <v>3604559</v>
      </c>
      <c r="C8" s="151" t="str">
        <f>VLOOKUP(A8,'[1]U16BSリスト'!$B$4:$H$35,3,FALSE)</f>
        <v>原　由輝</v>
      </c>
      <c r="D8" s="150" t="s">
        <v>1</v>
      </c>
      <c r="E8" s="151" t="str">
        <f>VLOOKUP(A8,'[1]U16BSリスト'!$B$4:$H$35,4,FALSE)</f>
        <v>マス・ガイアTC</v>
      </c>
      <c r="F8" s="150" t="s">
        <v>3</v>
      </c>
      <c r="G8" s="10"/>
      <c r="H8" s="14"/>
      <c r="I8" s="11"/>
      <c r="J8" s="3"/>
      <c r="K8" s="3"/>
      <c r="L8" s="3"/>
      <c r="M8" s="3"/>
    </row>
    <row r="9" spans="1:13" ht="12" customHeight="1">
      <c r="A9" s="151"/>
      <c r="B9" s="151"/>
      <c r="C9" s="151"/>
      <c r="D9" s="150"/>
      <c r="E9" s="151"/>
      <c r="F9" s="150"/>
      <c r="G9" s="11"/>
      <c r="H9" s="15"/>
      <c r="I9" s="14"/>
      <c r="J9" s="3"/>
      <c r="K9" s="3"/>
      <c r="L9" s="3"/>
      <c r="M9" s="3"/>
    </row>
    <row r="10" spans="1:13" ht="12" customHeight="1">
      <c r="A10" s="151">
        <v>4</v>
      </c>
      <c r="B10" s="151" t="str">
        <f>VLOOKUP(A10,'[1]U16BSリスト'!$B$4:$H$35,2,FALSE)</f>
        <v>Q6</v>
      </c>
      <c r="C10" s="151"/>
      <c r="D10" s="150" t="s">
        <v>1</v>
      </c>
      <c r="E10" s="151"/>
      <c r="F10" s="150" t="s">
        <v>3</v>
      </c>
      <c r="G10" s="13"/>
      <c r="H10" s="3"/>
      <c r="I10" s="14"/>
      <c r="J10" s="3"/>
      <c r="K10" s="3"/>
      <c r="L10" s="3"/>
      <c r="M10" s="3"/>
    </row>
    <row r="11" spans="1:13" ht="12" customHeight="1">
      <c r="A11" s="151"/>
      <c r="B11" s="151"/>
      <c r="C11" s="151"/>
      <c r="D11" s="150"/>
      <c r="E11" s="151"/>
      <c r="F11" s="150"/>
      <c r="G11" s="3"/>
      <c r="H11" s="3"/>
      <c r="I11" s="14"/>
      <c r="J11" s="12"/>
      <c r="K11" s="3"/>
      <c r="L11" s="3"/>
      <c r="M11" s="3"/>
    </row>
    <row r="12" spans="1:13" ht="12" customHeight="1">
      <c r="A12" s="151">
        <v>5</v>
      </c>
      <c r="B12" s="151">
        <f>VLOOKUP(A12,'[1]U16BSリスト'!$B$4:$H$35,2,FALSE)</f>
        <v>3604560</v>
      </c>
      <c r="C12" s="151" t="str">
        <f>VLOOKUP(A12,'[1]U16BSリスト'!$B$4:$H$35,3,FALSE)</f>
        <v>横山　聖人</v>
      </c>
      <c r="D12" s="150" t="s">
        <v>1</v>
      </c>
      <c r="E12" s="151" t="str">
        <f>VLOOKUP(A12,'[1]U16BSリスト'!$B$4:$H$35,4,FALSE)</f>
        <v>マス・ガイアTC</v>
      </c>
      <c r="F12" s="150" t="s">
        <v>3</v>
      </c>
      <c r="G12" s="10"/>
      <c r="H12" s="3"/>
      <c r="I12" s="14"/>
      <c r="J12" s="11"/>
      <c r="K12" s="3"/>
      <c r="L12" s="3"/>
      <c r="M12" s="3"/>
    </row>
    <row r="13" spans="1:13" ht="12" customHeight="1">
      <c r="A13" s="151"/>
      <c r="B13" s="151"/>
      <c r="C13" s="151"/>
      <c r="D13" s="150"/>
      <c r="E13" s="151"/>
      <c r="F13" s="150"/>
      <c r="G13" s="11"/>
      <c r="H13" s="12"/>
      <c r="I13" s="14"/>
      <c r="J13" s="14"/>
      <c r="K13" s="3"/>
      <c r="L13" s="3"/>
      <c r="M13" s="3"/>
    </row>
    <row r="14" spans="1:13" ht="12" customHeight="1">
      <c r="A14" s="151">
        <v>6</v>
      </c>
      <c r="B14" s="151">
        <f>VLOOKUP(A14,'[1]U16BSリスト'!$B$4:$H$35,2,FALSE)</f>
        <v>3604146</v>
      </c>
      <c r="C14" s="151" t="str">
        <f>VLOOKUP(A14,'[1]U16BSリスト'!$B$4:$H$35,3,FALSE)</f>
        <v>鈴木　奏</v>
      </c>
      <c r="D14" s="150" t="s">
        <v>1</v>
      </c>
      <c r="E14" s="151" t="str">
        <f>VLOOKUP(A14,'[1]U16BSリスト'!$B$4:$H$35,4,FALSE)</f>
        <v>エースＴＡ</v>
      </c>
      <c r="F14" s="150" t="s">
        <v>3</v>
      </c>
      <c r="G14" s="13"/>
      <c r="H14" s="3"/>
      <c r="I14" s="19"/>
      <c r="J14" s="14"/>
      <c r="K14" s="3"/>
      <c r="L14" s="3"/>
      <c r="M14" s="3"/>
    </row>
    <row r="15" spans="1:13" ht="12" customHeight="1">
      <c r="A15" s="151"/>
      <c r="B15" s="151"/>
      <c r="C15" s="151"/>
      <c r="D15" s="150"/>
      <c r="E15" s="151"/>
      <c r="F15" s="150"/>
      <c r="G15" s="3"/>
      <c r="H15" s="14"/>
      <c r="I15" s="15"/>
      <c r="J15" s="14"/>
      <c r="K15" s="3"/>
      <c r="L15" s="3"/>
      <c r="M15" s="3"/>
    </row>
    <row r="16" spans="1:13" ht="12" customHeight="1">
      <c r="A16" s="151">
        <v>7</v>
      </c>
      <c r="B16" s="151" t="str">
        <f>VLOOKUP(A16,'[1]U16BSリスト'!$B$4:$H$35,2,FALSE)</f>
        <v>Q3</v>
      </c>
      <c r="C16" s="151"/>
      <c r="D16" s="150" t="s">
        <v>1</v>
      </c>
      <c r="E16" s="151"/>
      <c r="F16" s="150" t="s">
        <v>3</v>
      </c>
      <c r="G16" s="10"/>
      <c r="H16" s="14"/>
      <c r="I16" s="3"/>
      <c r="J16" s="14"/>
      <c r="K16" s="3"/>
      <c r="L16" s="3"/>
      <c r="M16" s="3"/>
    </row>
    <row r="17" spans="1:13" ht="12" customHeight="1">
      <c r="A17" s="151"/>
      <c r="B17" s="151"/>
      <c r="C17" s="151"/>
      <c r="D17" s="150"/>
      <c r="E17" s="151"/>
      <c r="F17" s="150"/>
      <c r="G17" s="11"/>
      <c r="H17" s="15"/>
      <c r="I17" s="3"/>
      <c r="J17" s="14"/>
      <c r="K17" s="3"/>
      <c r="L17" s="3"/>
      <c r="M17" s="3"/>
    </row>
    <row r="18" spans="1:13" ht="12" customHeight="1">
      <c r="A18" s="151">
        <v>8</v>
      </c>
      <c r="B18" s="151">
        <f>VLOOKUP(A18,'[1]U16BSリスト'!$B$4:$H$35,2,FALSE)</f>
        <v>3603999</v>
      </c>
      <c r="C18" s="151" t="str">
        <f>VLOOKUP(A18,'[1]U16BSリスト'!$B$4:$H$35,3,FALSE)</f>
        <v>大島　一将</v>
      </c>
      <c r="D18" s="150" t="s">
        <v>1</v>
      </c>
      <c r="E18" s="151" t="str">
        <f>VLOOKUP(A18,'[1]U16BSリスト'!$B$4:$H$35,4,FALSE)</f>
        <v>KCJTA</v>
      </c>
      <c r="F18" s="150" t="s">
        <v>3</v>
      </c>
      <c r="G18" s="13"/>
      <c r="H18" s="3"/>
      <c r="I18" s="3"/>
      <c r="J18" s="14"/>
      <c r="K18" s="3"/>
      <c r="L18" s="3"/>
      <c r="M18" s="3"/>
    </row>
    <row r="19" spans="1:13" ht="12" customHeight="1">
      <c r="A19" s="151"/>
      <c r="B19" s="151"/>
      <c r="C19" s="151"/>
      <c r="D19" s="150"/>
      <c r="E19" s="151"/>
      <c r="F19" s="150"/>
      <c r="G19" s="3"/>
      <c r="H19" s="3"/>
      <c r="I19" s="3"/>
      <c r="J19" s="14"/>
      <c r="K19" s="12"/>
      <c r="L19" s="3"/>
      <c r="M19" s="3"/>
    </row>
    <row r="20" spans="1:13" ht="12" customHeight="1">
      <c r="A20" s="151">
        <v>9</v>
      </c>
      <c r="B20" s="151">
        <f>VLOOKUP(A20,'[1]U16BSリスト'!$B$4:$H$35,2,FALSE)</f>
        <v>3603634</v>
      </c>
      <c r="C20" s="151" t="str">
        <f>VLOOKUP(A20,'[1]U16BSリスト'!$B$4:$H$35,3,FALSE)</f>
        <v>大久保　恵将</v>
      </c>
      <c r="D20" s="150" t="s">
        <v>1</v>
      </c>
      <c r="E20" s="151" t="str">
        <f>VLOOKUP(A20,'[1]U16BSリスト'!$B$4:$H$35,4,FALSE)</f>
        <v>CSJ</v>
      </c>
      <c r="F20" s="150" t="s">
        <v>3</v>
      </c>
      <c r="G20" s="10"/>
      <c r="H20" s="3"/>
      <c r="I20" s="3"/>
      <c r="J20" s="14"/>
      <c r="K20" s="11"/>
      <c r="L20" s="3"/>
      <c r="M20" s="3"/>
    </row>
    <row r="21" spans="1:13" ht="12" customHeight="1">
      <c r="A21" s="151"/>
      <c r="B21" s="151"/>
      <c r="C21" s="151"/>
      <c r="D21" s="150"/>
      <c r="E21" s="151"/>
      <c r="F21" s="150"/>
      <c r="G21" s="11"/>
      <c r="H21" s="12"/>
      <c r="I21" s="3"/>
      <c r="J21" s="14"/>
      <c r="K21" s="14"/>
      <c r="L21" s="3"/>
      <c r="M21" s="3"/>
    </row>
    <row r="22" spans="1:13" ht="12" customHeight="1">
      <c r="A22" s="151">
        <v>10</v>
      </c>
      <c r="B22" s="151" t="str">
        <f>VLOOKUP(A22,'[1]U16BSリスト'!$B$4:$H$35,2,FALSE)</f>
        <v>Q4</v>
      </c>
      <c r="C22" s="151"/>
      <c r="D22" s="150" t="s">
        <v>1</v>
      </c>
      <c r="E22" s="151"/>
      <c r="F22" s="150" t="s">
        <v>3</v>
      </c>
      <c r="G22" s="13"/>
      <c r="H22" s="11"/>
      <c r="I22" s="3"/>
      <c r="J22" s="14"/>
      <c r="K22" s="14"/>
      <c r="L22" s="3"/>
      <c r="M22" s="3"/>
    </row>
    <row r="23" spans="1:13" ht="12" customHeight="1">
      <c r="A23" s="151"/>
      <c r="B23" s="151"/>
      <c r="C23" s="151"/>
      <c r="D23" s="150"/>
      <c r="E23" s="151"/>
      <c r="F23" s="150"/>
      <c r="G23" s="3"/>
      <c r="H23" s="14"/>
      <c r="I23" s="12"/>
      <c r="J23" s="14"/>
      <c r="K23" s="14"/>
      <c r="L23" s="3"/>
      <c r="M23" s="3"/>
    </row>
    <row r="24" spans="1:13" ht="12" customHeight="1">
      <c r="A24" s="151">
        <v>11</v>
      </c>
      <c r="B24" s="151">
        <f>VLOOKUP(A24,'[1]U16BSリスト'!$B$4:$H$35,2,FALSE)</f>
        <v>3604426</v>
      </c>
      <c r="C24" s="151" t="str">
        <f>VLOOKUP(A24,'[1]U16BSリスト'!$B$4:$H$35,3,FALSE)</f>
        <v>矢吹　一真</v>
      </c>
      <c r="D24" s="150" t="s">
        <v>1</v>
      </c>
      <c r="E24" s="151" t="str">
        <f>VLOOKUP(A24,'[1]U16BSリスト'!$B$4:$H$35,4,FALSE)</f>
        <v>ＮＦＳＣ</v>
      </c>
      <c r="F24" s="150" t="s">
        <v>3</v>
      </c>
      <c r="G24" s="10"/>
      <c r="H24" s="14"/>
      <c r="I24" s="11"/>
      <c r="J24" s="14"/>
      <c r="K24" s="14"/>
      <c r="L24" s="3"/>
      <c r="M24" s="3"/>
    </row>
    <row r="25" spans="1:13" ht="12" customHeight="1">
      <c r="A25" s="151"/>
      <c r="B25" s="151"/>
      <c r="C25" s="151"/>
      <c r="D25" s="150"/>
      <c r="E25" s="151"/>
      <c r="F25" s="150"/>
      <c r="G25" s="11"/>
      <c r="H25" s="15"/>
      <c r="I25" s="14"/>
      <c r="J25" s="14"/>
      <c r="K25" s="14"/>
      <c r="L25" s="3"/>
      <c r="M25" s="3"/>
    </row>
    <row r="26" spans="1:13" ht="12" customHeight="1">
      <c r="A26" s="151">
        <v>12</v>
      </c>
      <c r="B26" s="151">
        <f>VLOOKUP(A26,'[1]U16BSリスト'!$B$4:$H$35,2,FALSE)</f>
        <v>3604283</v>
      </c>
      <c r="C26" s="151" t="str">
        <f>VLOOKUP(A26,'[1]U16BSリスト'!$B$4:$H$35,3,FALSE)</f>
        <v>斉藤　康輝</v>
      </c>
      <c r="D26" s="150" t="s">
        <v>1</v>
      </c>
      <c r="E26" s="151" t="str">
        <f>VLOOKUP(A26,'[1]U16BSリスト'!$B$4:$H$35,4,FALSE)</f>
        <v>マス・ガイアTC</v>
      </c>
      <c r="F26" s="150" t="s">
        <v>3</v>
      </c>
      <c r="G26" s="13"/>
      <c r="H26" s="3"/>
      <c r="I26" s="14"/>
      <c r="J26" s="14"/>
      <c r="K26" s="14"/>
      <c r="L26" s="3"/>
      <c r="M26" s="3"/>
    </row>
    <row r="27" spans="1:13" ht="12" customHeight="1">
      <c r="A27" s="151"/>
      <c r="B27" s="151"/>
      <c r="C27" s="151"/>
      <c r="D27" s="150"/>
      <c r="E27" s="151"/>
      <c r="F27" s="150"/>
      <c r="G27" s="3"/>
      <c r="H27" s="3"/>
      <c r="I27" s="14"/>
      <c r="J27" s="15"/>
      <c r="K27" s="14"/>
      <c r="L27" s="3"/>
      <c r="M27" s="3"/>
    </row>
    <row r="28" spans="1:13" ht="12" customHeight="1">
      <c r="A28" s="151">
        <v>13</v>
      </c>
      <c r="B28" s="151">
        <f>VLOOKUP(A28,'[1]U16BSリスト'!$B$4:$H$35,2,FALSE)</f>
        <v>3604484</v>
      </c>
      <c r="C28" s="151" t="str">
        <f>VLOOKUP(A28,'[1]U16BSリスト'!$B$4:$H$35,3,FALSE)</f>
        <v>鯉淵　実生</v>
      </c>
      <c r="D28" s="150" t="s">
        <v>1</v>
      </c>
      <c r="E28" s="151" t="str">
        <f>VLOOKUP(A28,'[1]U16BSリスト'!$B$4:$H$35,4,FALSE)</f>
        <v>CSJ</v>
      </c>
      <c r="F28" s="150" t="s">
        <v>3</v>
      </c>
      <c r="G28" s="10"/>
      <c r="H28" s="3"/>
      <c r="I28" s="14"/>
      <c r="J28" s="3"/>
      <c r="K28" s="14"/>
      <c r="L28" s="3"/>
      <c r="M28" s="3"/>
    </row>
    <row r="29" spans="1:13" ht="12" customHeight="1">
      <c r="A29" s="151"/>
      <c r="B29" s="151"/>
      <c r="C29" s="151"/>
      <c r="D29" s="150"/>
      <c r="E29" s="151"/>
      <c r="F29" s="150"/>
      <c r="G29" s="11"/>
      <c r="H29" s="12"/>
      <c r="I29" s="14"/>
      <c r="J29" s="3"/>
      <c r="K29" s="14"/>
      <c r="L29" s="3"/>
      <c r="M29" s="3"/>
    </row>
    <row r="30" spans="1:13" ht="12" customHeight="1">
      <c r="A30" s="151">
        <v>14</v>
      </c>
      <c r="B30" s="151">
        <f>VLOOKUP(A30,'[1]U16BSリスト'!$B$4:$H$35,2,FALSE)</f>
        <v>3604085</v>
      </c>
      <c r="C30" s="151" t="str">
        <f>VLOOKUP(A30,'[1]U16BSリスト'!$B$4:$H$35,3,FALSE)</f>
        <v>高橋　宏往</v>
      </c>
      <c r="D30" s="150" t="s">
        <v>1</v>
      </c>
      <c r="E30" s="151" t="str">
        <f>VLOOKUP(A30,'[1]U16BSリスト'!$B$4:$H$35,4,FALSE)</f>
        <v>エースＴＡ</v>
      </c>
      <c r="F30" s="150" t="s">
        <v>3</v>
      </c>
      <c r="G30" s="13"/>
      <c r="H30" s="3"/>
      <c r="I30" s="19"/>
      <c r="J30" s="3"/>
      <c r="K30" s="14"/>
      <c r="L30" s="3"/>
      <c r="M30" s="3"/>
    </row>
    <row r="31" spans="1:13" ht="12" customHeight="1">
      <c r="A31" s="151"/>
      <c r="B31" s="151"/>
      <c r="C31" s="151"/>
      <c r="D31" s="150"/>
      <c r="E31" s="151"/>
      <c r="F31" s="150"/>
      <c r="G31" s="3"/>
      <c r="H31" s="14"/>
      <c r="I31" s="15"/>
      <c r="J31" s="3"/>
      <c r="K31" s="14"/>
      <c r="L31" s="3"/>
      <c r="M31" s="3"/>
    </row>
    <row r="32" spans="1:13" ht="12" customHeight="1">
      <c r="A32" s="151">
        <v>15</v>
      </c>
      <c r="B32" s="151">
        <f>VLOOKUP(A32,'[1]U16BSリスト'!$B$4:$H$35,2,FALSE)</f>
        <v>3604570</v>
      </c>
      <c r="C32" s="151" t="str">
        <f>VLOOKUP(A32,'[1]U16BSリスト'!$B$4:$H$35,3,FALSE)</f>
        <v>久保田　敏弘</v>
      </c>
      <c r="D32" s="150" t="s">
        <v>1</v>
      </c>
      <c r="E32" s="151" t="str">
        <f>VLOOKUP(A32,'[1]U16BSリスト'!$B$4:$H$35,4,FALSE)</f>
        <v>三笠TS</v>
      </c>
      <c r="F32" s="150" t="s">
        <v>3</v>
      </c>
      <c r="G32" s="10"/>
      <c r="H32" s="14"/>
      <c r="I32" s="3"/>
      <c r="J32" s="3"/>
      <c r="K32" s="14"/>
      <c r="L32" s="3"/>
      <c r="M32" s="3"/>
    </row>
    <row r="33" spans="1:13" ht="12" customHeight="1">
      <c r="A33" s="151"/>
      <c r="B33" s="151"/>
      <c r="C33" s="151"/>
      <c r="D33" s="150"/>
      <c r="E33" s="151"/>
      <c r="F33" s="150"/>
      <c r="G33" s="11"/>
      <c r="H33" s="15"/>
      <c r="I33" s="3"/>
      <c r="J33" s="3"/>
      <c r="K33" s="14"/>
      <c r="L33" s="3"/>
      <c r="M33" s="3"/>
    </row>
    <row r="34" spans="1:13" ht="12" customHeight="1">
      <c r="A34" s="151">
        <v>16</v>
      </c>
      <c r="B34" s="151">
        <f>VLOOKUP(A34,'[1]U16BSリスト'!$B$4:$H$35,2,FALSE)</f>
        <v>3603840</v>
      </c>
      <c r="C34" s="151" t="str">
        <f>VLOOKUP(A34,'[1]U16BSリスト'!$B$4:$H$35,3,FALSE)</f>
        <v>遠藤　悠馬</v>
      </c>
      <c r="D34" s="150" t="s">
        <v>1</v>
      </c>
      <c r="E34" s="151" t="str">
        <f>VLOOKUP(A34,'[1]U16BSリスト'!$B$4:$H$35,4,FALSE)</f>
        <v>TP波崎</v>
      </c>
      <c r="F34" s="150" t="s">
        <v>3</v>
      </c>
      <c r="G34" s="13"/>
      <c r="H34" s="3"/>
      <c r="I34" s="3"/>
      <c r="J34" s="3"/>
      <c r="K34" s="14"/>
      <c r="L34" s="3"/>
      <c r="M34" s="3"/>
    </row>
    <row r="35" spans="1:13" ht="12" customHeight="1">
      <c r="A35" s="151"/>
      <c r="B35" s="151"/>
      <c r="C35" s="151"/>
      <c r="D35" s="150"/>
      <c r="E35" s="151"/>
      <c r="F35" s="150"/>
      <c r="G35" s="3"/>
      <c r="H35" s="3"/>
      <c r="I35" s="3"/>
      <c r="J35" s="3"/>
      <c r="K35" s="14"/>
      <c r="L35" s="12"/>
      <c r="M35" s="3"/>
    </row>
    <row r="36" spans="1:13" ht="12" customHeight="1">
      <c r="A36" s="151">
        <v>17</v>
      </c>
      <c r="B36" s="151">
        <f>VLOOKUP(A36,'[1]U16BSリスト'!$B$4:$H$35,2,FALSE)</f>
        <v>3604250</v>
      </c>
      <c r="C36" s="151" t="str">
        <f>VLOOKUP(A36,'[1]U16BSリスト'!$B$4:$H$35,3,FALSE)</f>
        <v>河野　泰之</v>
      </c>
      <c r="D36" s="150" t="s">
        <v>1</v>
      </c>
      <c r="E36" s="151" t="str">
        <f>VLOOKUP(A36,'[1]U16BSリスト'!$B$4:$H$35,4,FALSE)</f>
        <v>CSJ</v>
      </c>
      <c r="F36" s="150" t="s">
        <v>3</v>
      </c>
      <c r="G36" s="10"/>
      <c r="H36" s="3"/>
      <c r="I36" s="3"/>
      <c r="J36" s="3"/>
      <c r="K36" s="14"/>
      <c r="L36" s="16"/>
      <c r="M36" s="18"/>
    </row>
    <row r="37" spans="1:13" ht="12" customHeight="1">
      <c r="A37" s="151"/>
      <c r="B37" s="151"/>
      <c r="C37" s="151"/>
      <c r="D37" s="150"/>
      <c r="E37" s="151"/>
      <c r="F37" s="150"/>
      <c r="G37" s="11"/>
      <c r="H37" s="12"/>
      <c r="I37" s="3"/>
      <c r="J37" s="3"/>
      <c r="K37" s="14"/>
      <c r="L37" s="18"/>
      <c r="M37" s="18"/>
    </row>
    <row r="38" spans="1:13" ht="12" customHeight="1">
      <c r="A38" s="151">
        <v>18</v>
      </c>
      <c r="B38" s="151" t="str">
        <f>VLOOKUP(A38,'[1]U16BSリスト'!$B$4:$H$35,2,FALSE)</f>
        <v>Q7</v>
      </c>
      <c r="C38" s="151"/>
      <c r="D38" s="150" t="s">
        <v>1</v>
      </c>
      <c r="E38" s="151"/>
      <c r="F38" s="150" t="s">
        <v>3</v>
      </c>
      <c r="G38" s="13"/>
      <c r="H38" s="11"/>
      <c r="I38" s="3"/>
      <c r="J38" s="3"/>
      <c r="K38" s="14"/>
      <c r="L38" s="18"/>
      <c r="M38" s="18"/>
    </row>
    <row r="39" spans="1:13" ht="12" customHeight="1">
      <c r="A39" s="151"/>
      <c r="B39" s="151"/>
      <c r="C39" s="151"/>
      <c r="D39" s="150"/>
      <c r="E39" s="151"/>
      <c r="F39" s="150"/>
      <c r="G39" s="3"/>
      <c r="H39" s="14"/>
      <c r="I39" s="12"/>
      <c r="J39" s="3"/>
      <c r="K39" s="14"/>
      <c r="L39" s="18"/>
      <c r="M39" s="18"/>
    </row>
    <row r="40" spans="1:13" ht="12" customHeight="1">
      <c r="A40" s="151">
        <v>19</v>
      </c>
      <c r="B40" s="151">
        <f>VLOOKUP(A40,'[1]U16BSリスト'!$B$4:$H$35,2,FALSE)</f>
        <v>3604443</v>
      </c>
      <c r="C40" s="151" t="str">
        <f>VLOOKUP(A40,'[1]U16BSリスト'!$B$4:$H$35,3,FALSE)</f>
        <v>島田　周</v>
      </c>
      <c r="D40" s="150" t="s">
        <v>1</v>
      </c>
      <c r="E40" s="151" t="str">
        <f>VLOOKUP(A40,'[1]U16BSリスト'!$B$4:$H$35,4,FALSE)</f>
        <v>T-1インドアTS</v>
      </c>
      <c r="F40" s="150" t="s">
        <v>3</v>
      </c>
      <c r="G40" s="10"/>
      <c r="H40" s="14"/>
      <c r="I40" s="11"/>
      <c r="J40" s="3"/>
      <c r="K40" s="14"/>
      <c r="L40" s="18"/>
      <c r="M40" s="18"/>
    </row>
    <row r="41" spans="1:13" ht="12" customHeight="1">
      <c r="A41" s="151"/>
      <c r="B41" s="151"/>
      <c r="C41" s="151"/>
      <c r="D41" s="150"/>
      <c r="E41" s="151"/>
      <c r="F41" s="150"/>
      <c r="G41" s="11"/>
      <c r="H41" s="15"/>
      <c r="I41" s="14"/>
      <c r="J41" s="3"/>
      <c r="K41" s="14"/>
      <c r="L41" s="18"/>
      <c r="M41" s="18"/>
    </row>
    <row r="42" spans="1:13" ht="12" customHeight="1">
      <c r="A42" s="151">
        <v>20</v>
      </c>
      <c r="B42" s="151">
        <f>VLOOKUP(A42,'[1]U16BSリスト'!$B$4:$H$35,2,FALSE)</f>
        <v>3604141</v>
      </c>
      <c r="C42" s="151" t="str">
        <f>VLOOKUP(A42,'[1]U16BSリスト'!$B$4:$H$35,3,FALSE)</f>
        <v>中野　太悟</v>
      </c>
      <c r="D42" s="150" t="s">
        <v>1</v>
      </c>
      <c r="E42" s="151" t="str">
        <f>VLOOKUP(A42,'[1]U16BSリスト'!$B$4:$H$35,4,FALSE)</f>
        <v>KCJTA</v>
      </c>
      <c r="F42" s="150" t="s">
        <v>3</v>
      </c>
      <c r="G42" s="13"/>
      <c r="H42" s="3"/>
      <c r="I42" s="14"/>
      <c r="J42" s="3"/>
      <c r="K42" s="14"/>
      <c r="L42" s="18"/>
      <c r="M42" s="18"/>
    </row>
    <row r="43" spans="1:13" ht="12" customHeight="1">
      <c r="A43" s="151"/>
      <c r="B43" s="151"/>
      <c r="C43" s="151"/>
      <c r="D43" s="150"/>
      <c r="E43" s="151"/>
      <c r="F43" s="150"/>
      <c r="G43" s="3"/>
      <c r="H43" s="3"/>
      <c r="I43" s="14"/>
      <c r="J43" s="12"/>
      <c r="K43" s="14"/>
      <c r="L43" s="18"/>
      <c r="M43" s="18"/>
    </row>
    <row r="44" spans="1:13" ht="12" customHeight="1">
      <c r="A44" s="151">
        <v>21</v>
      </c>
      <c r="B44" s="151">
        <f>VLOOKUP(A44,'[1]U16BSリスト'!$B$4:$H$35,2,FALSE)</f>
        <v>3604332</v>
      </c>
      <c r="C44" s="151" t="str">
        <f>VLOOKUP(A44,'[1]U16BSリスト'!$B$4:$H$35,3,FALSE)</f>
        <v>町田　悠眞</v>
      </c>
      <c r="D44" s="150" t="s">
        <v>1</v>
      </c>
      <c r="E44" s="151" t="str">
        <f>VLOOKUP(A44,'[1]U16BSリスト'!$B$4:$H$35,4,FALSE)</f>
        <v>三笠TS</v>
      </c>
      <c r="F44" s="150" t="s">
        <v>3</v>
      </c>
      <c r="G44" s="10"/>
      <c r="H44" s="3"/>
      <c r="I44" s="14"/>
      <c r="J44" s="11"/>
      <c r="K44" s="14"/>
      <c r="L44" s="18"/>
      <c r="M44" s="18"/>
    </row>
    <row r="45" spans="1:13" ht="12" customHeight="1">
      <c r="A45" s="151"/>
      <c r="B45" s="151"/>
      <c r="C45" s="151"/>
      <c r="D45" s="150"/>
      <c r="E45" s="151"/>
      <c r="F45" s="150"/>
      <c r="G45" s="11"/>
      <c r="H45" s="12"/>
      <c r="I45" s="14"/>
      <c r="J45" s="14"/>
      <c r="K45" s="14"/>
      <c r="L45" s="18"/>
      <c r="M45" s="18"/>
    </row>
    <row r="46" spans="1:13" ht="12" customHeight="1">
      <c r="A46" s="151">
        <v>22</v>
      </c>
      <c r="B46" s="151" t="str">
        <f>VLOOKUP(A46,'[1]U16BSリスト'!$B$4:$H$35,2,FALSE)</f>
        <v>Q1</v>
      </c>
      <c r="C46" s="151"/>
      <c r="D46" s="150" t="s">
        <v>1</v>
      </c>
      <c r="E46" s="151"/>
      <c r="F46" s="150" t="s">
        <v>3</v>
      </c>
      <c r="G46" s="13"/>
      <c r="H46" s="3"/>
      <c r="I46" s="19"/>
      <c r="J46" s="14"/>
      <c r="K46" s="14"/>
      <c r="L46" s="18"/>
      <c r="M46" s="18"/>
    </row>
    <row r="47" spans="1:13" ht="12" customHeight="1">
      <c r="A47" s="151"/>
      <c r="B47" s="151"/>
      <c r="C47" s="151"/>
      <c r="D47" s="150"/>
      <c r="E47" s="151"/>
      <c r="F47" s="150"/>
      <c r="G47" s="3"/>
      <c r="H47" s="14"/>
      <c r="I47" s="15"/>
      <c r="J47" s="14"/>
      <c r="K47" s="14"/>
      <c r="L47" s="18"/>
      <c r="M47" s="18"/>
    </row>
    <row r="48" spans="1:13" ht="12" customHeight="1">
      <c r="A48" s="151">
        <v>23</v>
      </c>
      <c r="B48" s="151">
        <f>VLOOKUP(A48,'[1]U16BSリスト'!$B$4:$H$35,2,FALSE)</f>
        <v>3603727</v>
      </c>
      <c r="C48" s="151" t="str">
        <f>VLOOKUP(A48,'[1]U16BSリスト'!$B$4:$H$35,3,FALSE)</f>
        <v>飯島　淳平</v>
      </c>
      <c r="D48" s="150" t="s">
        <v>1</v>
      </c>
      <c r="E48" s="151" t="str">
        <f>VLOOKUP(A48,'[1]U16BSリスト'!$B$4:$H$35,4,FALSE)</f>
        <v>エースＴＡ</v>
      </c>
      <c r="F48" s="150" t="s">
        <v>3</v>
      </c>
      <c r="G48" s="10"/>
      <c r="H48" s="14"/>
      <c r="I48" s="3"/>
      <c r="J48" s="14"/>
      <c r="K48" s="14"/>
      <c r="L48" s="18"/>
      <c r="M48" s="18"/>
    </row>
    <row r="49" spans="1:13" ht="12" customHeight="1">
      <c r="A49" s="151"/>
      <c r="B49" s="151"/>
      <c r="C49" s="151"/>
      <c r="D49" s="150"/>
      <c r="E49" s="151"/>
      <c r="F49" s="150"/>
      <c r="G49" s="11"/>
      <c r="H49" s="15"/>
      <c r="I49" s="3"/>
      <c r="J49" s="14"/>
      <c r="K49" s="14"/>
      <c r="L49" s="18"/>
      <c r="M49" s="18"/>
    </row>
    <row r="50" spans="1:13" ht="12" customHeight="1">
      <c r="A50" s="151">
        <v>24</v>
      </c>
      <c r="B50" s="151">
        <f>VLOOKUP(A50,'[1]U16BSリスト'!$B$4:$H$35,2,FALSE)</f>
        <v>3603722</v>
      </c>
      <c r="C50" s="151" t="str">
        <f>VLOOKUP(A50,'[1]U16BSリスト'!$B$4:$H$35,3,FALSE)</f>
        <v>申　乾浩</v>
      </c>
      <c r="D50" s="150" t="s">
        <v>1</v>
      </c>
      <c r="E50" s="151" t="str">
        <f>VLOOKUP(A50,'[1]U16BSリスト'!$B$4:$H$35,4,FALSE)</f>
        <v>KCJTA</v>
      </c>
      <c r="F50" s="150" t="s">
        <v>3</v>
      </c>
      <c r="G50" s="13"/>
      <c r="H50" s="3"/>
      <c r="I50" s="3"/>
      <c r="J50" s="14"/>
      <c r="K50" s="14"/>
      <c r="L50" s="18"/>
      <c r="M50" s="18"/>
    </row>
    <row r="51" spans="1:13" ht="12" customHeight="1">
      <c r="A51" s="151"/>
      <c r="B51" s="151"/>
      <c r="C51" s="151"/>
      <c r="D51" s="150"/>
      <c r="E51" s="151"/>
      <c r="F51" s="150"/>
      <c r="G51" s="3"/>
      <c r="H51" s="3"/>
      <c r="I51" s="3"/>
      <c r="J51" s="14"/>
      <c r="K51" s="15"/>
      <c r="L51" s="18"/>
      <c r="M51" s="18"/>
    </row>
    <row r="52" spans="1:13" ht="12" customHeight="1">
      <c r="A52" s="151">
        <v>25</v>
      </c>
      <c r="B52" s="151">
        <f>VLOOKUP(A52,'[1]U16BSリスト'!$B$4:$H$35,2,FALSE)</f>
        <v>3603665</v>
      </c>
      <c r="C52" s="151" t="str">
        <f>VLOOKUP(A52,'[1]U16BSリスト'!$B$4:$H$35,3,FALSE)</f>
        <v>野本　大地 </v>
      </c>
      <c r="D52" s="150" t="s">
        <v>1</v>
      </c>
      <c r="E52" s="151" t="str">
        <f>VLOOKUP(A52,'[1]U16BSリスト'!$B$4:$H$35,4,FALSE)</f>
        <v>CSJ</v>
      </c>
      <c r="F52" s="150" t="s">
        <v>3</v>
      </c>
      <c r="G52" s="10"/>
      <c r="H52" s="3"/>
      <c r="I52" s="3"/>
      <c r="J52" s="14"/>
      <c r="K52" s="3"/>
      <c r="L52" s="18"/>
      <c r="M52" s="18"/>
    </row>
    <row r="53" spans="1:13" ht="12" customHeight="1">
      <c r="A53" s="151"/>
      <c r="B53" s="151"/>
      <c r="C53" s="151"/>
      <c r="D53" s="150"/>
      <c r="E53" s="151"/>
      <c r="F53" s="150"/>
      <c r="G53" s="11"/>
      <c r="H53" s="12"/>
      <c r="I53" s="3"/>
      <c r="J53" s="14"/>
      <c r="K53" s="3"/>
      <c r="L53" s="18"/>
      <c r="M53" s="18"/>
    </row>
    <row r="54" spans="1:13" ht="12" customHeight="1">
      <c r="A54" s="151">
        <v>26</v>
      </c>
      <c r="B54" s="151">
        <f>VLOOKUP(A54,'[1]U16BSリスト'!$B$4:$H$35,2,FALSE)</f>
        <v>3604598</v>
      </c>
      <c r="C54" s="151" t="str">
        <f>VLOOKUP(A54,'[1]U16BSリスト'!$B$4:$H$35,3,FALSE)</f>
        <v>住谷　一真</v>
      </c>
      <c r="D54" s="150" t="s">
        <v>1</v>
      </c>
      <c r="E54" s="151" t="str">
        <f>VLOOKUP(A54,'[1]U16BSリスト'!$B$4:$H$35,4,FALSE)</f>
        <v>茨城中</v>
      </c>
      <c r="F54" s="150" t="s">
        <v>3</v>
      </c>
      <c r="G54" s="13"/>
      <c r="H54" s="11"/>
      <c r="I54" s="3"/>
      <c r="J54" s="14"/>
      <c r="K54" s="3"/>
      <c r="L54" s="18"/>
      <c r="M54" s="18"/>
    </row>
    <row r="55" spans="1:13" ht="12" customHeight="1">
      <c r="A55" s="151"/>
      <c r="B55" s="151"/>
      <c r="C55" s="151"/>
      <c r="D55" s="150"/>
      <c r="E55" s="151"/>
      <c r="F55" s="150"/>
      <c r="G55" s="3"/>
      <c r="H55" s="14"/>
      <c r="I55" s="12"/>
      <c r="J55" s="14"/>
      <c r="K55" s="3"/>
      <c r="L55" s="18"/>
      <c r="M55" s="18"/>
    </row>
    <row r="56" spans="1:13" ht="12" customHeight="1">
      <c r="A56" s="151">
        <v>27</v>
      </c>
      <c r="B56" s="151">
        <f>VLOOKUP(A56,'[1]U16BSリスト'!$B$4:$H$35,2,FALSE)</f>
        <v>3604462</v>
      </c>
      <c r="C56" s="151" t="str">
        <f>VLOOKUP(A56,'[1]U16BSリスト'!$B$4:$H$35,3,FALSE)</f>
        <v>石神　優祐</v>
      </c>
      <c r="D56" s="150" t="s">
        <v>1</v>
      </c>
      <c r="E56" s="151" t="str">
        <f>VLOOKUP(A56,'[1]U16BSリスト'!$B$4:$H$35,4,FALSE)</f>
        <v>マス・ガイアTC</v>
      </c>
      <c r="F56" s="150" t="s">
        <v>3</v>
      </c>
      <c r="G56" s="10"/>
      <c r="H56" s="14"/>
      <c r="I56" s="11"/>
      <c r="J56" s="14"/>
      <c r="K56" s="3"/>
      <c r="L56" s="18"/>
      <c r="M56" s="18"/>
    </row>
    <row r="57" spans="1:13" ht="12" customHeight="1">
      <c r="A57" s="151"/>
      <c r="B57" s="151"/>
      <c r="C57" s="151"/>
      <c r="D57" s="150"/>
      <c r="E57" s="151"/>
      <c r="F57" s="150"/>
      <c r="G57" s="11"/>
      <c r="H57" s="15"/>
      <c r="I57" s="14"/>
      <c r="J57" s="14"/>
      <c r="K57" s="3"/>
      <c r="L57" s="18"/>
      <c r="M57" s="18"/>
    </row>
    <row r="58" spans="1:13" ht="12" customHeight="1">
      <c r="A58" s="151">
        <v>28</v>
      </c>
      <c r="B58" s="151">
        <f>VLOOKUP(A58,'[1]U16BSリスト'!$B$4:$H$35,2,FALSE)</f>
        <v>3604352</v>
      </c>
      <c r="C58" s="151" t="str">
        <f>VLOOKUP(A58,'[1]U16BSリスト'!$B$4:$H$35,3,FALSE)</f>
        <v>齋藤　辰哉</v>
      </c>
      <c r="D58" s="150" t="s">
        <v>1</v>
      </c>
      <c r="E58" s="151" t="str">
        <f>VLOOKUP(A58,'[1]U16BSリスト'!$B$4:$H$35,4,FALSE)</f>
        <v>サンスポーツ</v>
      </c>
      <c r="F58" s="150" t="s">
        <v>3</v>
      </c>
      <c r="G58" s="13"/>
      <c r="H58" s="3"/>
      <c r="I58" s="14"/>
      <c r="J58" s="14"/>
      <c r="K58" s="3"/>
      <c r="L58" s="18"/>
      <c r="M58" s="18"/>
    </row>
    <row r="59" spans="1:13" ht="12" customHeight="1">
      <c r="A59" s="151"/>
      <c r="B59" s="151"/>
      <c r="C59" s="151"/>
      <c r="D59" s="150"/>
      <c r="E59" s="151"/>
      <c r="F59" s="150"/>
      <c r="G59" s="3"/>
      <c r="H59" s="3"/>
      <c r="I59" s="14"/>
      <c r="J59" s="15"/>
      <c r="K59" s="3"/>
      <c r="L59" s="18"/>
      <c r="M59" s="18"/>
    </row>
    <row r="60" spans="1:13" ht="12" customHeight="1">
      <c r="A60" s="151">
        <v>29</v>
      </c>
      <c r="B60" s="151">
        <f>VLOOKUP(A60,'[1]U16BSリスト'!$B$4:$H$35,2,FALSE)</f>
        <v>3604432</v>
      </c>
      <c r="C60" s="151" t="str">
        <f>VLOOKUP(A60,'[1]U16BSリスト'!$B$4:$H$35,3,FALSE)</f>
        <v>川島　光喜</v>
      </c>
      <c r="D60" s="150" t="s">
        <v>1</v>
      </c>
      <c r="E60" s="151" t="str">
        <f>VLOOKUP(A60,'[1]U16BSリスト'!$B$4:$H$35,4,FALSE)</f>
        <v>エースＴＡ</v>
      </c>
      <c r="F60" s="150" t="s">
        <v>3</v>
      </c>
      <c r="G60" s="10"/>
      <c r="H60" s="3"/>
      <c r="I60" s="14"/>
      <c r="J60" s="3"/>
      <c r="K60" s="3"/>
      <c r="L60" s="18"/>
      <c r="M60" s="18"/>
    </row>
    <row r="61" spans="1:13" ht="12" customHeight="1">
      <c r="A61" s="151"/>
      <c r="B61" s="151"/>
      <c r="C61" s="151"/>
      <c r="D61" s="150"/>
      <c r="E61" s="151"/>
      <c r="F61" s="150"/>
      <c r="G61" s="11"/>
      <c r="H61" s="12"/>
      <c r="I61" s="14"/>
      <c r="J61" s="3"/>
      <c r="K61" s="3"/>
      <c r="L61" s="18"/>
      <c r="M61" s="18"/>
    </row>
    <row r="62" spans="1:13" ht="12" customHeight="1">
      <c r="A62" s="151">
        <v>30</v>
      </c>
      <c r="B62" s="151">
        <f>VLOOKUP(A62,'[1]U16BSリスト'!$B$4:$H$35,2,FALSE)</f>
        <v>3604115</v>
      </c>
      <c r="C62" s="151" t="str">
        <f>VLOOKUP(A62,'[1]U16BSリスト'!$B$4:$H$35,3,FALSE)</f>
        <v>林　一樹</v>
      </c>
      <c r="D62" s="150" t="s">
        <v>1</v>
      </c>
      <c r="E62" s="151" t="str">
        <f>VLOOKUP(A62,'[1]U16BSリスト'!$B$4:$H$35,4,FALSE)</f>
        <v>神栖ＴＩ－Ｃｕｂｅ</v>
      </c>
      <c r="F62" s="150" t="s">
        <v>3</v>
      </c>
      <c r="G62" s="13"/>
      <c r="H62" s="3"/>
      <c r="I62" s="19"/>
      <c r="J62" s="3"/>
      <c r="K62" s="3"/>
      <c r="L62" s="18"/>
      <c r="M62" s="18"/>
    </row>
    <row r="63" spans="1:13" ht="12" customHeight="1">
      <c r="A63" s="151"/>
      <c r="B63" s="151"/>
      <c r="C63" s="151"/>
      <c r="D63" s="150"/>
      <c r="E63" s="151"/>
      <c r="F63" s="150"/>
      <c r="G63" s="3"/>
      <c r="H63" s="14"/>
      <c r="I63" s="15"/>
      <c r="J63" s="3"/>
      <c r="K63" s="3"/>
      <c r="L63" s="18"/>
      <c r="M63" s="18"/>
    </row>
    <row r="64" spans="1:13" ht="12" customHeight="1">
      <c r="A64" s="151">
        <v>31</v>
      </c>
      <c r="B64" s="151" t="str">
        <f>VLOOKUP(A64,'[1]U16BSリスト'!$B$4:$H$35,2,FALSE)</f>
        <v>Q5</v>
      </c>
      <c r="C64" s="151"/>
      <c r="D64" s="150" t="s">
        <v>1</v>
      </c>
      <c r="E64" s="151"/>
      <c r="F64" s="150" t="s">
        <v>3</v>
      </c>
      <c r="G64" s="10"/>
      <c r="H64" s="14"/>
      <c r="I64" s="3"/>
      <c r="J64" s="3"/>
      <c r="K64" s="3"/>
      <c r="L64" s="18"/>
      <c r="M64" s="18"/>
    </row>
    <row r="65" spans="1:13" ht="12" customHeight="1">
      <c r="A65" s="151"/>
      <c r="B65" s="151"/>
      <c r="C65" s="151"/>
      <c r="D65" s="150"/>
      <c r="E65" s="151"/>
      <c r="F65" s="150"/>
      <c r="G65" s="11"/>
      <c r="H65" s="15"/>
      <c r="I65" s="3"/>
      <c r="J65" s="3"/>
      <c r="K65" s="3"/>
      <c r="L65" s="18"/>
      <c r="M65" s="18"/>
    </row>
    <row r="66" spans="1:13" ht="12" customHeight="1">
      <c r="A66" s="151">
        <v>32</v>
      </c>
      <c r="B66" s="151">
        <f>VLOOKUP(A66,'[1]U16BSリスト'!$B$4:$H$35,2,FALSE)</f>
        <v>3603850</v>
      </c>
      <c r="C66" s="151" t="str">
        <f>VLOOKUP(A66,'[1]U16BSリスト'!$B$4:$H$35,3,FALSE)</f>
        <v>丹下　将太</v>
      </c>
      <c r="D66" s="150" t="s">
        <v>1</v>
      </c>
      <c r="E66" s="151" t="str">
        <f>VLOOKUP(A66,'[1]U16BSリスト'!$B$4:$H$35,4,FALSE)</f>
        <v>KCJTA</v>
      </c>
      <c r="F66" s="150" t="s">
        <v>3</v>
      </c>
      <c r="G66" s="13"/>
      <c r="H66" s="3"/>
      <c r="I66" s="3"/>
      <c r="J66" s="3"/>
      <c r="K66" s="3"/>
      <c r="L66" s="18"/>
      <c r="M66" s="18"/>
    </row>
    <row r="67" spans="1:13" ht="12" customHeight="1">
      <c r="A67" s="151"/>
      <c r="B67" s="151"/>
      <c r="C67" s="151"/>
      <c r="D67" s="150"/>
      <c r="E67" s="151"/>
      <c r="F67" s="150"/>
      <c r="G67" s="3"/>
      <c r="H67" s="3"/>
      <c r="I67" s="3"/>
      <c r="J67" s="3"/>
      <c r="K67" s="3"/>
      <c r="L67" s="18"/>
      <c r="M67" s="18"/>
    </row>
    <row r="68" ht="13.5">
      <c r="M68" s="17"/>
    </row>
    <row r="69" ht="13.5">
      <c r="M69" s="17"/>
    </row>
    <row r="70" ht="13.5">
      <c r="M70" s="17"/>
    </row>
    <row r="71" ht="13.5">
      <c r="M71" s="17"/>
    </row>
    <row r="72" ht="13.5">
      <c r="M72" s="17"/>
    </row>
    <row r="73" ht="13.5">
      <c r="M73" s="17"/>
    </row>
    <row r="74" ht="13.5">
      <c r="M74" s="17"/>
    </row>
    <row r="75" ht="13.5">
      <c r="M75" s="17"/>
    </row>
    <row r="76" ht="13.5">
      <c r="M76" s="17"/>
    </row>
  </sheetData>
  <sheetProtection/>
  <mergeCells count="185"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  <mergeCell ref="A10:A11"/>
    <mergeCell ref="D10:D11"/>
    <mergeCell ref="E10:E11"/>
    <mergeCell ref="F10:F11"/>
    <mergeCell ref="A8:A9"/>
    <mergeCell ref="D8:D9"/>
    <mergeCell ref="E8:E9"/>
    <mergeCell ref="F8:F9"/>
    <mergeCell ref="B8:B9"/>
    <mergeCell ref="C8:C9"/>
    <mergeCell ref="B10:C11"/>
    <mergeCell ref="A14:A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B14:B15"/>
    <mergeCell ref="C14:C15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22:A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B22:C23"/>
    <mergeCell ref="A26:A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B26:B27"/>
    <mergeCell ref="C26:C27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B38:C39"/>
    <mergeCell ref="A42:A43"/>
    <mergeCell ref="D42:D43"/>
    <mergeCell ref="E42:E43"/>
    <mergeCell ref="F42:F43"/>
    <mergeCell ref="A40:A41"/>
    <mergeCell ref="D40:D41"/>
    <mergeCell ref="E40:E41"/>
    <mergeCell ref="F40:F41"/>
    <mergeCell ref="B40:B41"/>
    <mergeCell ref="C40:C41"/>
    <mergeCell ref="B42:B43"/>
    <mergeCell ref="C42:C43"/>
    <mergeCell ref="A46:A47"/>
    <mergeCell ref="D46:D47"/>
    <mergeCell ref="E46:E47"/>
    <mergeCell ref="F46:F47"/>
    <mergeCell ref="B46:C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B49"/>
    <mergeCell ref="C48:C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L131"/>
  <sheetViews>
    <sheetView zoomScalePageLayoutView="0" workbookViewId="0" topLeftCell="A1">
      <selection activeCell="E8" sqref="E8:E9"/>
    </sheetView>
  </sheetViews>
  <sheetFormatPr defaultColWidth="9.140625" defaultRowHeight="15"/>
  <cols>
    <col min="1" max="1" width="5.00390625" style="3" bestFit="1" customWidth="1"/>
    <col min="2" max="2" width="11.8515625" style="2" bestFit="1" customWidth="1"/>
    <col min="3" max="3" width="13.28125" style="3" bestFit="1" customWidth="1"/>
    <col min="4" max="4" width="2.57421875" style="3" bestFit="1" customWidth="1"/>
    <col min="5" max="5" width="20.28125" style="3" bestFit="1" customWidth="1"/>
    <col min="6" max="6" width="2.57421875" style="3" bestFit="1" customWidth="1"/>
    <col min="7" max="11" width="8.421875" style="39" customWidth="1"/>
    <col min="12" max="17" width="5.00390625" style="0" customWidth="1"/>
    <col min="256" max="16384" width="4.421875" style="0" customWidth="1"/>
  </cols>
  <sheetData>
    <row r="1" spans="1:6" ht="14.25">
      <c r="A1" s="1" t="s">
        <v>63</v>
      </c>
      <c r="B1" s="21"/>
      <c r="C1" s="38"/>
      <c r="D1" s="38"/>
      <c r="E1" s="38"/>
      <c r="F1" s="20"/>
    </row>
    <row r="2" spans="1:5" ht="14.25">
      <c r="A2" s="1" t="s">
        <v>182</v>
      </c>
      <c r="B2" s="21"/>
      <c r="C2" s="38"/>
      <c r="D2" s="38"/>
      <c r="E2" s="38"/>
    </row>
    <row r="3" spans="7:11" ht="13.5">
      <c r="G3" s="8">
        <v>1</v>
      </c>
      <c r="H3" s="7" t="s">
        <v>183</v>
      </c>
      <c r="I3" s="7" t="s">
        <v>184</v>
      </c>
      <c r="J3" s="5" t="s">
        <v>185</v>
      </c>
      <c r="K3" s="5" t="s">
        <v>185</v>
      </c>
    </row>
    <row r="4" spans="1:8" ht="13.5">
      <c r="A4" s="163">
        <v>1</v>
      </c>
      <c r="B4" s="159">
        <v>3603833</v>
      </c>
      <c r="C4" s="159" t="s">
        <v>166</v>
      </c>
      <c r="D4" s="160" t="s">
        <v>1</v>
      </c>
      <c r="E4" s="159" t="s">
        <v>12</v>
      </c>
      <c r="F4" s="157" t="s">
        <v>3</v>
      </c>
      <c r="G4" s="40"/>
      <c r="H4" s="40"/>
    </row>
    <row r="5" spans="1:8" ht="13.5">
      <c r="A5" s="163"/>
      <c r="B5" s="159"/>
      <c r="C5" s="159"/>
      <c r="D5" s="160"/>
      <c r="E5" s="159"/>
      <c r="F5" s="157"/>
      <c r="G5" s="40"/>
      <c r="H5" s="40"/>
    </row>
    <row r="6" spans="1:8" ht="13.5">
      <c r="A6" s="163"/>
      <c r="B6" s="154">
        <v>3603634</v>
      </c>
      <c r="C6" s="154" t="s">
        <v>170</v>
      </c>
      <c r="D6" s="161" t="s">
        <v>1</v>
      </c>
      <c r="E6" s="154" t="s">
        <v>12</v>
      </c>
      <c r="F6" s="155" t="s">
        <v>3</v>
      </c>
      <c r="G6" s="41"/>
      <c r="H6" s="40"/>
    </row>
    <row r="7" spans="1:8" ht="13.5">
      <c r="A7" s="163"/>
      <c r="B7" s="154"/>
      <c r="C7" s="154"/>
      <c r="D7" s="161"/>
      <c r="E7" s="154"/>
      <c r="F7" s="155"/>
      <c r="G7" s="42"/>
      <c r="H7" s="43"/>
    </row>
    <row r="8" spans="1:8" ht="13.5">
      <c r="A8" s="163">
        <v>2</v>
      </c>
      <c r="B8" s="162" t="s">
        <v>6</v>
      </c>
      <c r="C8" s="162"/>
      <c r="D8" s="160"/>
      <c r="E8" s="159"/>
      <c r="F8" s="157"/>
      <c r="G8" s="42"/>
      <c r="H8" s="41"/>
    </row>
    <row r="9" spans="1:8" ht="13.5">
      <c r="A9" s="163"/>
      <c r="B9" s="162"/>
      <c r="C9" s="162"/>
      <c r="D9" s="160"/>
      <c r="E9" s="159"/>
      <c r="F9" s="157"/>
      <c r="G9" s="44"/>
      <c r="H9" s="42"/>
    </row>
    <row r="10" spans="1:8" ht="13.5">
      <c r="A10" s="163"/>
      <c r="B10" s="162"/>
      <c r="C10" s="162"/>
      <c r="D10" s="161"/>
      <c r="E10" s="154"/>
      <c r="F10" s="155"/>
      <c r="G10" s="40"/>
      <c r="H10" s="42"/>
    </row>
    <row r="11" spans="1:9" ht="13.5">
      <c r="A11" s="163"/>
      <c r="B11" s="162"/>
      <c r="C11" s="162"/>
      <c r="D11" s="161"/>
      <c r="E11" s="154"/>
      <c r="F11" s="155"/>
      <c r="G11" s="40"/>
      <c r="H11" s="42"/>
      <c r="I11" s="45"/>
    </row>
    <row r="12" spans="1:9" ht="13.5">
      <c r="A12" s="163">
        <v>3</v>
      </c>
      <c r="B12" s="159">
        <v>3604654</v>
      </c>
      <c r="C12" s="159" t="s">
        <v>164</v>
      </c>
      <c r="D12" s="160" t="s">
        <v>1</v>
      </c>
      <c r="E12" s="159" t="s">
        <v>153</v>
      </c>
      <c r="F12" s="157" t="s">
        <v>3</v>
      </c>
      <c r="G12" s="40"/>
      <c r="H12" s="42"/>
      <c r="I12" s="46"/>
    </row>
    <row r="13" spans="1:9" ht="13.5">
      <c r="A13" s="163"/>
      <c r="B13" s="159"/>
      <c r="C13" s="159"/>
      <c r="D13" s="160"/>
      <c r="E13" s="159"/>
      <c r="F13" s="157"/>
      <c r="G13" s="43"/>
      <c r="H13" s="42"/>
      <c r="I13" s="47"/>
    </row>
    <row r="14" spans="1:9" ht="13.5">
      <c r="A14" s="163"/>
      <c r="B14" s="154">
        <v>3604650</v>
      </c>
      <c r="C14" s="154" t="s">
        <v>157</v>
      </c>
      <c r="D14" s="161" t="s">
        <v>1</v>
      </c>
      <c r="E14" s="154" t="s">
        <v>153</v>
      </c>
      <c r="F14" s="155" t="s">
        <v>3</v>
      </c>
      <c r="G14" s="41"/>
      <c r="H14" s="48"/>
      <c r="I14" s="47"/>
    </row>
    <row r="15" spans="1:9" ht="13.5">
      <c r="A15" s="163"/>
      <c r="B15" s="154"/>
      <c r="C15" s="154"/>
      <c r="D15" s="161"/>
      <c r="E15" s="154"/>
      <c r="F15" s="155"/>
      <c r="G15" s="42"/>
      <c r="H15" s="49"/>
      <c r="I15" s="47"/>
    </row>
    <row r="16" spans="1:9" ht="13.5">
      <c r="A16" s="163">
        <v>4</v>
      </c>
      <c r="B16" s="159">
        <v>3604283</v>
      </c>
      <c r="C16" s="159" t="s">
        <v>186</v>
      </c>
      <c r="D16" s="160" t="s">
        <v>1</v>
      </c>
      <c r="E16" s="159" t="s">
        <v>187</v>
      </c>
      <c r="F16" s="157" t="s">
        <v>3</v>
      </c>
      <c r="G16" s="42"/>
      <c r="H16" s="40"/>
      <c r="I16" s="47"/>
    </row>
    <row r="17" spans="1:9" ht="13.5">
      <c r="A17" s="163"/>
      <c r="B17" s="159"/>
      <c r="C17" s="159"/>
      <c r="D17" s="160"/>
      <c r="E17" s="159"/>
      <c r="F17" s="157"/>
      <c r="G17" s="44"/>
      <c r="H17" s="40"/>
      <c r="I17" s="47"/>
    </row>
    <row r="18" spans="1:9" ht="13.5">
      <c r="A18" s="163"/>
      <c r="B18" s="154">
        <v>3604250</v>
      </c>
      <c r="C18" s="154" t="s">
        <v>175</v>
      </c>
      <c r="D18" s="161" t="s">
        <v>1</v>
      </c>
      <c r="E18" s="154" t="s">
        <v>12</v>
      </c>
      <c r="F18" s="155" t="s">
        <v>3</v>
      </c>
      <c r="G18" s="40"/>
      <c r="H18" s="40"/>
      <c r="I18" s="47"/>
    </row>
    <row r="19" spans="1:10" ht="13.5">
      <c r="A19" s="163"/>
      <c r="B19" s="154"/>
      <c r="C19" s="154"/>
      <c r="D19" s="161"/>
      <c r="E19" s="154"/>
      <c r="F19" s="155"/>
      <c r="G19" s="40"/>
      <c r="H19" s="40"/>
      <c r="I19" s="47"/>
      <c r="J19" s="50"/>
    </row>
    <row r="20" spans="1:10" ht="13.5">
      <c r="A20" s="163">
        <v>5</v>
      </c>
      <c r="B20" s="159">
        <v>3603722</v>
      </c>
      <c r="C20" s="159" t="s">
        <v>177</v>
      </c>
      <c r="D20" s="160" t="s">
        <v>1</v>
      </c>
      <c r="E20" s="159" t="s">
        <v>82</v>
      </c>
      <c r="F20" s="157" t="s">
        <v>3</v>
      </c>
      <c r="G20" s="40"/>
      <c r="H20" s="40"/>
      <c r="I20" s="47"/>
      <c r="J20" s="46"/>
    </row>
    <row r="21" spans="1:10" ht="13.5">
      <c r="A21" s="163"/>
      <c r="B21" s="159"/>
      <c r="C21" s="159"/>
      <c r="D21" s="160"/>
      <c r="E21" s="159"/>
      <c r="F21" s="157"/>
      <c r="G21" s="43"/>
      <c r="H21" s="40"/>
      <c r="I21" s="47"/>
      <c r="J21" s="47"/>
    </row>
    <row r="22" spans="1:10" ht="13.5">
      <c r="A22" s="163"/>
      <c r="B22" s="154">
        <v>3603999</v>
      </c>
      <c r="C22" s="154" t="s">
        <v>169</v>
      </c>
      <c r="D22" s="161" t="s">
        <v>1</v>
      </c>
      <c r="E22" s="154" t="s">
        <v>82</v>
      </c>
      <c r="F22" s="155" t="s">
        <v>3</v>
      </c>
      <c r="G22" s="41"/>
      <c r="H22" s="40"/>
      <c r="I22" s="47"/>
      <c r="J22" s="47"/>
    </row>
    <row r="23" spans="1:10" ht="13.5">
      <c r="A23" s="163"/>
      <c r="B23" s="154"/>
      <c r="C23" s="154"/>
      <c r="D23" s="161"/>
      <c r="E23" s="154"/>
      <c r="F23" s="155"/>
      <c r="G23" s="42"/>
      <c r="H23" s="51"/>
      <c r="I23" s="47"/>
      <c r="J23" s="47"/>
    </row>
    <row r="24" spans="1:10" ht="13.5">
      <c r="A24" s="163">
        <v>6</v>
      </c>
      <c r="B24" s="159">
        <v>3604594</v>
      </c>
      <c r="C24" s="159" t="s">
        <v>161</v>
      </c>
      <c r="D24" s="160" t="s">
        <v>1</v>
      </c>
      <c r="E24" s="159" t="s">
        <v>24</v>
      </c>
      <c r="F24" s="157" t="s">
        <v>3</v>
      </c>
      <c r="G24" s="42"/>
      <c r="H24" s="41"/>
      <c r="I24" s="47"/>
      <c r="J24" s="47"/>
    </row>
    <row r="25" spans="1:10" ht="13.5">
      <c r="A25" s="163"/>
      <c r="B25" s="159"/>
      <c r="C25" s="159"/>
      <c r="D25" s="160"/>
      <c r="E25" s="159"/>
      <c r="F25" s="157"/>
      <c r="G25" s="44"/>
      <c r="H25" s="42"/>
      <c r="I25" s="47"/>
      <c r="J25" s="47"/>
    </row>
    <row r="26" spans="1:10" ht="13.5">
      <c r="A26" s="163"/>
      <c r="B26" s="154">
        <v>3604332</v>
      </c>
      <c r="C26" s="154" t="s">
        <v>176</v>
      </c>
      <c r="D26" s="161" t="s">
        <v>1</v>
      </c>
      <c r="E26" s="154" t="s">
        <v>24</v>
      </c>
      <c r="F26" s="155" t="s">
        <v>3</v>
      </c>
      <c r="G26" s="40"/>
      <c r="H26" s="42"/>
      <c r="I26" s="47"/>
      <c r="J26" s="47"/>
    </row>
    <row r="27" spans="1:10" ht="13.5">
      <c r="A27" s="163"/>
      <c r="B27" s="154"/>
      <c r="C27" s="154"/>
      <c r="D27" s="161"/>
      <c r="E27" s="154"/>
      <c r="F27" s="155"/>
      <c r="G27" s="40"/>
      <c r="H27" s="42"/>
      <c r="I27" s="50"/>
      <c r="J27" s="52"/>
    </row>
    <row r="28" spans="1:10" ht="13.5">
      <c r="A28" s="163">
        <v>7</v>
      </c>
      <c r="B28" s="159">
        <v>3604549</v>
      </c>
      <c r="C28" s="159" t="s">
        <v>158</v>
      </c>
      <c r="D28" s="160" t="s">
        <v>1</v>
      </c>
      <c r="E28" s="159" t="s">
        <v>153</v>
      </c>
      <c r="F28" s="157" t="s">
        <v>3</v>
      </c>
      <c r="G28" s="40"/>
      <c r="H28" s="42"/>
      <c r="J28" s="47"/>
    </row>
    <row r="29" spans="1:10" ht="13.5">
      <c r="A29" s="163"/>
      <c r="B29" s="159"/>
      <c r="C29" s="159"/>
      <c r="D29" s="160"/>
      <c r="E29" s="159"/>
      <c r="F29" s="157"/>
      <c r="G29" s="43"/>
      <c r="H29" s="42"/>
      <c r="J29" s="47"/>
    </row>
    <row r="30" spans="1:10" ht="13.5">
      <c r="A30" s="163"/>
      <c r="B30" s="154">
        <v>3604598</v>
      </c>
      <c r="C30" s="154" t="s">
        <v>180</v>
      </c>
      <c r="D30" s="161" t="s">
        <v>1</v>
      </c>
      <c r="E30" s="154" t="s">
        <v>153</v>
      </c>
      <c r="F30" s="155" t="s">
        <v>3</v>
      </c>
      <c r="G30" s="41"/>
      <c r="H30" s="48"/>
      <c r="J30" s="47"/>
    </row>
    <row r="31" spans="1:10" ht="13.5">
      <c r="A31" s="163"/>
      <c r="B31" s="154"/>
      <c r="C31" s="154"/>
      <c r="D31" s="161"/>
      <c r="E31" s="154"/>
      <c r="F31" s="155"/>
      <c r="G31" s="42"/>
      <c r="H31" s="53"/>
      <c r="J31" s="47"/>
    </row>
    <row r="32" spans="1:10" ht="13.5">
      <c r="A32" s="163">
        <v>8</v>
      </c>
      <c r="B32" s="159">
        <v>3604085</v>
      </c>
      <c r="C32" s="159" t="s">
        <v>172</v>
      </c>
      <c r="D32" s="160" t="s">
        <v>1</v>
      </c>
      <c r="E32" s="159" t="s">
        <v>70</v>
      </c>
      <c r="F32" s="157" t="s">
        <v>3</v>
      </c>
      <c r="G32" s="42"/>
      <c r="H32" s="40"/>
      <c r="J32" s="47"/>
    </row>
    <row r="33" spans="1:10" ht="10.5" customHeight="1">
      <c r="A33" s="163"/>
      <c r="B33" s="159"/>
      <c r="C33" s="159"/>
      <c r="D33" s="160"/>
      <c r="E33" s="159"/>
      <c r="F33" s="157"/>
      <c r="G33" s="44"/>
      <c r="H33" s="40"/>
      <c r="J33" s="47"/>
    </row>
    <row r="34" spans="1:10" ht="10.5" customHeight="1">
      <c r="A34" s="163"/>
      <c r="B34" s="154">
        <v>3604146</v>
      </c>
      <c r="C34" s="154" t="s">
        <v>168</v>
      </c>
      <c r="D34" s="161" t="s">
        <v>1</v>
      </c>
      <c r="E34" s="154" t="s">
        <v>70</v>
      </c>
      <c r="F34" s="155" t="s">
        <v>3</v>
      </c>
      <c r="G34" s="40"/>
      <c r="H34" s="40"/>
      <c r="J34" s="47"/>
    </row>
    <row r="35" spans="1:11" ht="10.5" customHeight="1">
      <c r="A35" s="163"/>
      <c r="B35" s="154"/>
      <c r="C35" s="154"/>
      <c r="D35" s="161"/>
      <c r="E35" s="154"/>
      <c r="F35" s="155"/>
      <c r="G35" s="40"/>
      <c r="H35" s="40"/>
      <c r="J35" s="47"/>
      <c r="K35" s="50"/>
    </row>
    <row r="36" spans="1:12" ht="10.5" customHeight="1">
      <c r="A36" s="163">
        <v>9</v>
      </c>
      <c r="B36" s="159">
        <v>3604555</v>
      </c>
      <c r="C36" s="159" t="s">
        <v>150</v>
      </c>
      <c r="D36" s="160" t="s">
        <v>1</v>
      </c>
      <c r="E36" s="159" t="s">
        <v>2</v>
      </c>
      <c r="F36" s="157" t="s">
        <v>3</v>
      </c>
      <c r="G36" s="40"/>
      <c r="H36" s="40"/>
      <c r="J36" s="47"/>
      <c r="K36" s="54"/>
      <c r="L36" s="17"/>
    </row>
    <row r="37" spans="1:12" ht="10.5" customHeight="1">
      <c r="A37" s="163"/>
      <c r="B37" s="159"/>
      <c r="C37" s="159"/>
      <c r="D37" s="160"/>
      <c r="E37" s="159"/>
      <c r="F37" s="157"/>
      <c r="G37" s="43"/>
      <c r="H37" s="40"/>
      <c r="J37" s="47"/>
      <c r="K37" s="55"/>
      <c r="L37" s="17"/>
    </row>
    <row r="38" spans="1:12" ht="10.5" customHeight="1">
      <c r="A38" s="163"/>
      <c r="B38" s="154">
        <v>3604559</v>
      </c>
      <c r="C38" s="154" t="s">
        <v>188</v>
      </c>
      <c r="D38" s="161" t="s">
        <v>1</v>
      </c>
      <c r="E38" s="154" t="s">
        <v>2</v>
      </c>
      <c r="F38" s="155" t="s">
        <v>3</v>
      </c>
      <c r="G38" s="41"/>
      <c r="H38" s="40"/>
      <c r="J38" s="47"/>
      <c r="K38" s="55"/>
      <c r="L38" s="17"/>
    </row>
    <row r="39" spans="1:12" ht="10.5" customHeight="1">
      <c r="A39" s="163"/>
      <c r="B39" s="154"/>
      <c r="C39" s="154"/>
      <c r="D39" s="161"/>
      <c r="E39" s="154"/>
      <c r="F39" s="155"/>
      <c r="G39" s="42"/>
      <c r="H39" s="51"/>
      <c r="J39" s="47"/>
      <c r="K39" s="55"/>
      <c r="L39" s="17"/>
    </row>
    <row r="40" spans="1:12" ht="10.5" customHeight="1">
      <c r="A40" s="163">
        <v>10</v>
      </c>
      <c r="B40" s="159">
        <v>3604652</v>
      </c>
      <c r="C40" s="159" t="s">
        <v>160</v>
      </c>
      <c r="D40" s="160" t="s">
        <v>1</v>
      </c>
      <c r="E40" s="159" t="s">
        <v>153</v>
      </c>
      <c r="F40" s="157" t="s">
        <v>3</v>
      </c>
      <c r="G40" s="42"/>
      <c r="H40" s="41"/>
      <c r="J40" s="47"/>
      <c r="K40" s="55"/>
      <c r="L40" s="17"/>
    </row>
    <row r="41" spans="1:12" ht="10.5" customHeight="1">
      <c r="A41" s="163"/>
      <c r="B41" s="159"/>
      <c r="C41" s="159"/>
      <c r="D41" s="160"/>
      <c r="E41" s="159"/>
      <c r="F41" s="157"/>
      <c r="G41" s="44"/>
      <c r="H41" s="42"/>
      <c r="J41" s="47"/>
      <c r="K41" s="55"/>
      <c r="L41" s="17"/>
    </row>
    <row r="42" spans="1:12" ht="10.5" customHeight="1">
      <c r="A42" s="163"/>
      <c r="B42" s="154">
        <v>3604653</v>
      </c>
      <c r="C42" s="154" t="s">
        <v>152</v>
      </c>
      <c r="D42" s="161" t="s">
        <v>1</v>
      </c>
      <c r="E42" s="154" t="s">
        <v>153</v>
      </c>
      <c r="F42" s="155" t="s">
        <v>3</v>
      </c>
      <c r="G42" s="40"/>
      <c r="H42" s="42"/>
      <c r="J42" s="47"/>
      <c r="K42" s="55"/>
      <c r="L42" s="17"/>
    </row>
    <row r="43" spans="1:12" ht="10.5" customHeight="1">
      <c r="A43" s="163"/>
      <c r="B43" s="154"/>
      <c r="C43" s="154"/>
      <c r="D43" s="161"/>
      <c r="E43" s="154"/>
      <c r="F43" s="155"/>
      <c r="G43" s="40"/>
      <c r="H43" s="42"/>
      <c r="I43" s="50"/>
      <c r="J43" s="47"/>
      <c r="K43" s="55"/>
      <c r="L43" s="17"/>
    </row>
    <row r="44" spans="1:12" ht="10.5" customHeight="1">
      <c r="A44" s="163">
        <v>11</v>
      </c>
      <c r="B44" s="159">
        <v>3604651</v>
      </c>
      <c r="C44" s="159" t="s">
        <v>154</v>
      </c>
      <c r="D44" s="160" t="s">
        <v>1</v>
      </c>
      <c r="E44" s="159" t="s">
        <v>153</v>
      </c>
      <c r="F44" s="157" t="s">
        <v>3</v>
      </c>
      <c r="G44" s="40"/>
      <c r="H44" s="42"/>
      <c r="I44" s="46"/>
      <c r="J44" s="47"/>
      <c r="K44" s="55"/>
      <c r="L44" s="17"/>
    </row>
    <row r="45" spans="1:12" ht="10.5" customHeight="1">
      <c r="A45" s="163"/>
      <c r="B45" s="159"/>
      <c r="C45" s="159"/>
      <c r="D45" s="160"/>
      <c r="E45" s="159"/>
      <c r="F45" s="157"/>
      <c r="G45" s="43"/>
      <c r="H45" s="42"/>
      <c r="I45" s="47"/>
      <c r="J45" s="47"/>
      <c r="K45" s="55"/>
      <c r="L45" s="17"/>
    </row>
    <row r="46" spans="1:12" ht="10.5" customHeight="1">
      <c r="A46" s="163"/>
      <c r="B46" s="154">
        <v>3604550</v>
      </c>
      <c r="C46" s="154" t="s">
        <v>162</v>
      </c>
      <c r="D46" s="161" t="s">
        <v>1</v>
      </c>
      <c r="E46" s="154" t="s">
        <v>153</v>
      </c>
      <c r="F46" s="155" t="s">
        <v>3</v>
      </c>
      <c r="G46" s="41"/>
      <c r="H46" s="48"/>
      <c r="I46" s="47"/>
      <c r="J46" s="47"/>
      <c r="K46" s="55"/>
      <c r="L46" s="17"/>
    </row>
    <row r="47" spans="1:12" ht="10.5" customHeight="1">
      <c r="A47" s="163"/>
      <c r="B47" s="154"/>
      <c r="C47" s="154"/>
      <c r="D47" s="161"/>
      <c r="E47" s="154"/>
      <c r="F47" s="155"/>
      <c r="G47" s="42"/>
      <c r="H47" s="53"/>
      <c r="I47" s="47"/>
      <c r="J47" s="47"/>
      <c r="K47" s="55"/>
      <c r="L47" s="17"/>
    </row>
    <row r="48" spans="1:12" ht="10.5" customHeight="1">
      <c r="A48" s="163">
        <v>12</v>
      </c>
      <c r="B48" s="159">
        <v>3604484</v>
      </c>
      <c r="C48" s="159" t="s">
        <v>171</v>
      </c>
      <c r="D48" s="160" t="s">
        <v>1</v>
      </c>
      <c r="E48" s="159" t="s">
        <v>12</v>
      </c>
      <c r="F48" s="157" t="s">
        <v>3</v>
      </c>
      <c r="G48" s="42"/>
      <c r="H48" s="40"/>
      <c r="I48" s="47"/>
      <c r="J48" s="47"/>
      <c r="K48" s="55"/>
      <c r="L48" s="17"/>
    </row>
    <row r="49" spans="1:12" ht="10.5" customHeight="1">
      <c r="A49" s="163"/>
      <c r="B49" s="159"/>
      <c r="C49" s="159"/>
      <c r="D49" s="160"/>
      <c r="E49" s="159"/>
      <c r="F49" s="157"/>
      <c r="G49" s="44"/>
      <c r="H49" s="40"/>
      <c r="I49" s="47"/>
      <c r="J49" s="47"/>
      <c r="K49" s="55"/>
      <c r="L49" s="17"/>
    </row>
    <row r="50" spans="1:12" ht="10.5" customHeight="1">
      <c r="A50" s="163"/>
      <c r="B50" s="154">
        <v>3604462</v>
      </c>
      <c r="C50" s="154" t="s">
        <v>189</v>
      </c>
      <c r="D50" s="161" t="s">
        <v>1</v>
      </c>
      <c r="E50" s="154" t="s">
        <v>187</v>
      </c>
      <c r="F50" s="155" t="s">
        <v>3</v>
      </c>
      <c r="G50" s="40"/>
      <c r="H50" s="40"/>
      <c r="I50" s="47"/>
      <c r="J50" s="47"/>
      <c r="K50" s="55"/>
      <c r="L50" s="17"/>
    </row>
    <row r="51" spans="1:12" ht="10.5" customHeight="1">
      <c r="A51" s="163"/>
      <c r="B51" s="154"/>
      <c r="C51" s="154"/>
      <c r="D51" s="161"/>
      <c r="E51" s="154"/>
      <c r="F51" s="155"/>
      <c r="G51" s="40"/>
      <c r="H51" s="40"/>
      <c r="I51" s="47"/>
      <c r="J51" s="56"/>
      <c r="K51" s="55"/>
      <c r="L51" s="17"/>
    </row>
    <row r="52" spans="1:12" ht="10.5" customHeight="1">
      <c r="A52" s="163">
        <v>13</v>
      </c>
      <c r="B52" s="159">
        <v>3604141</v>
      </c>
      <c r="C52" s="159" t="s">
        <v>167</v>
      </c>
      <c r="D52" s="160" t="s">
        <v>1</v>
      </c>
      <c r="E52" s="159" t="s">
        <v>82</v>
      </c>
      <c r="F52" s="157" t="s">
        <v>3</v>
      </c>
      <c r="G52" s="40"/>
      <c r="H52" s="40"/>
      <c r="I52" s="47"/>
      <c r="K52" s="55"/>
      <c r="L52" s="17"/>
    </row>
    <row r="53" spans="1:12" ht="10.5" customHeight="1">
      <c r="A53" s="163"/>
      <c r="B53" s="159"/>
      <c r="C53" s="159"/>
      <c r="D53" s="160"/>
      <c r="E53" s="159"/>
      <c r="F53" s="157"/>
      <c r="G53" s="43"/>
      <c r="H53" s="40"/>
      <c r="I53" s="47"/>
      <c r="K53" s="55"/>
      <c r="L53" s="17"/>
    </row>
    <row r="54" spans="1:12" ht="10.5" customHeight="1">
      <c r="A54" s="163"/>
      <c r="B54" s="154">
        <v>3603850</v>
      </c>
      <c r="C54" s="154" t="s">
        <v>181</v>
      </c>
      <c r="D54" s="161" t="s">
        <v>1</v>
      </c>
      <c r="E54" s="154" t="s">
        <v>82</v>
      </c>
      <c r="F54" s="155" t="s">
        <v>3</v>
      </c>
      <c r="G54" s="41"/>
      <c r="H54" s="40"/>
      <c r="I54" s="47"/>
      <c r="K54" s="55"/>
      <c r="L54" s="17"/>
    </row>
    <row r="55" spans="1:12" ht="10.5" customHeight="1">
      <c r="A55" s="163"/>
      <c r="B55" s="154"/>
      <c r="C55" s="154"/>
      <c r="D55" s="161"/>
      <c r="E55" s="154"/>
      <c r="F55" s="155"/>
      <c r="G55" s="42"/>
      <c r="H55" s="51"/>
      <c r="I55" s="47"/>
      <c r="K55" s="55"/>
      <c r="L55" s="17"/>
    </row>
    <row r="56" spans="1:12" ht="10.5" customHeight="1">
      <c r="A56" s="163">
        <v>14</v>
      </c>
      <c r="B56" s="159">
        <v>3604683</v>
      </c>
      <c r="C56" s="159" t="s">
        <v>163</v>
      </c>
      <c r="D56" s="160" t="s">
        <v>1</v>
      </c>
      <c r="E56" s="159" t="s">
        <v>16</v>
      </c>
      <c r="F56" s="157" t="s">
        <v>3</v>
      </c>
      <c r="G56" s="42"/>
      <c r="H56" s="41"/>
      <c r="I56" s="47"/>
      <c r="K56" s="55"/>
      <c r="L56" s="17"/>
    </row>
    <row r="57" spans="1:12" ht="10.5" customHeight="1">
      <c r="A57" s="163"/>
      <c r="B57" s="159"/>
      <c r="C57" s="159"/>
      <c r="D57" s="160"/>
      <c r="E57" s="159"/>
      <c r="F57" s="157"/>
      <c r="G57" s="44"/>
      <c r="H57" s="42"/>
      <c r="I57" s="47"/>
      <c r="K57" s="55"/>
      <c r="L57" s="17"/>
    </row>
    <row r="58" spans="1:12" ht="10.5" customHeight="1">
      <c r="A58" s="163"/>
      <c r="B58" s="154">
        <v>3604135</v>
      </c>
      <c r="C58" s="154" t="s">
        <v>159</v>
      </c>
      <c r="D58" s="161" t="s">
        <v>1</v>
      </c>
      <c r="E58" s="154" t="s">
        <v>16</v>
      </c>
      <c r="F58" s="155" t="s">
        <v>3</v>
      </c>
      <c r="G58" s="40"/>
      <c r="H58" s="42"/>
      <c r="I58" s="47"/>
      <c r="K58" s="55"/>
      <c r="L58" s="17"/>
    </row>
    <row r="59" spans="1:12" ht="10.5" customHeight="1">
      <c r="A59" s="163"/>
      <c r="B59" s="154"/>
      <c r="C59" s="154"/>
      <c r="D59" s="161"/>
      <c r="E59" s="154"/>
      <c r="F59" s="155"/>
      <c r="G59" s="40"/>
      <c r="H59" s="42"/>
      <c r="I59" s="56"/>
      <c r="K59" s="55"/>
      <c r="L59" s="17"/>
    </row>
    <row r="60" spans="1:12" ht="10.5" customHeight="1">
      <c r="A60" s="163">
        <v>15</v>
      </c>
      <c r="B60" s="159">
        <v>3604352</v>
      </c>
      <c r="C60" s="159" t="s">
        <v>179</v>
      </c>
      <c r="D60" s="160" t="s">
        <v>1</v>
      </c>
      <c r="E60" s="159" t="s">
        <v>22</v>
      </c>
      <c r="F60" s="157" t="s">
        <v>3</v>
      </c>
      <c r="G60" s="40"/>
      <c r="H60" s="42"/>
      <c r="K60" s="55"/>
      <c r="L60" s="17"/>
    </row>
    <row r="61" spans="1:12" ht="10.5" customHeight="1">
      <c r="A61" s="163"/>
      <c r="B61" s="159"/>
      <c r="C61" s="159"/>
      <c r="D61" s="160"/>
      <c r="E61" s="159"/>
      <c r="F61" s="157"/>
      <c r="G61" s="43"/>
      <c r="H61" s="42"/>
      <c r="K61" s="55"/>
      <c r="L61" s="17"/>
    </row>
    <row r="62" spans="1:12" ht="10.5" customHeight="1">
      <c r="A62" s="163"/>
      <c r="B62" s="154">
        <v>3604194</v>
      </c>
      <c r="C62" s="154" t="s">
        <v>190</v>
      </c>
      <c r="D62" s="161" t="s">
        <v>1</v>
      </c>
      <c r="E62" s="154" t="s">
        <v>22</v>
      </c>
      <c r="F62" s="155" t="s">
        <v>3</v>
      </c>
      <c r="G62" s="41"/>
      <c r="H62" s="48"/>
      <c r="K62" s="55"/>
      <c r="L62" s="17"/>
    </row>
    <row r="63" spans="1:12" ht="10.5" customHeight="1">
      <c r="A63" s="163"/>
      <c r="B63" s="154"/>
      <c r="C63" s="154"/>
      <c r="D63" s="161"/>
      <c r="E63" s="154"/>
      <c r="F63" s="155"/>
      <c r="G63" s="42"/>
      <c r="H63" s="53"/>
      <c r="K63" s="55"/>
      <c r="L63" s="17"/>
    </row>
    <row r="64" spans="1:12" ht="10.5" customHeight="1">
      <c r="A64" s="163">
        <v>16</v>
      </c>
      <c r="B64" s="159">
        <v>3603840</v>
      </c>
      <c r="C64" s="159" t="s">
        <v>173</v>
      </c>
      <c r="D64" s="160" t="s">
        <v>1</v>
      </c>
      <c r="E64" s="159" t="s">
        <v>191</v>
      </c>
      <c r="F64" s="157" t="s">
        <v>3</v>
      </c>
      <c r="G64" s="42"/>
      <c r="H64" s="40"/>
      <c r="K64" s="55"/>
      <c r="L64" s="17"/>
    </row>
    <row r="65" spans="1:12" ht="10.5" customHeight="1">
      <c r="A65" s="163"/>
      <c r="B65" s="159"/>
      <c r="C65" s="159"/>
      <c r="D65" s="160"/>
      <c r="E65" s="159"/>
      <c r="F65" s="157"/>
      <c r="G65" s="44"/>
      <c r="H65" s="40"/>
      <c r="K65" s="55"/>
      <c r="L65" s="17"/>
    </row>
    <row r="66" spans="1:12" ht="10.5" customHeight="1">
      <c r="A66" s="163"/>
      <c r="B66" s="154">
        <v>3603665</v>
      </c>
      <c r="C66" s="154" t="s">
        <v>178</v>
      </c>
      <c r="D66" s="161" t="s">
        <v>1</v>
      </c>
      <c r="E66" s="154" t="s">
        <v>12</v>
      </c>
      <c r="F66" s="155" t="s">
        <v>3</v>
      </c>
      <c r="G66" s="40"/>
      <c r="H66" s="40"/>
      <c r="K66" s="55"/>
      <c r="L66" s="17"/>
    </row>
    <row r="67" spans="1:12" ht="10.5" customHeight="1">
      <c r="A67" s="163"/>
      <c r="B67" s="154"/>
      <c r="C67" s="154"/>
      <c r="D67" s="161"/>
      <c r="E67" s="154"/>
      <c r="F67" s="155"/>
      <c r="G67" s="40"/>
      <c r="H67" s="40"/>
      <c r="K67" s="55"/>
      <c r="L67" s="17"/>
    </row>
    <row r="68" spans="1:8" ht="10.5" customHeight="1">
      <c r="A68" s="57"/>
      <c r="B68" s="58"/>
      <c r="C68" s="57"/>
      <c r="D68" s="57"/>
      <c r="E68" s="57"/>
      <c r="F68" s="57"/>
      <c r="G68" s="40"/>
      <c r="H68" s="40"/>
    </row>
    <row r="69" spans="1:8" ht="12" customHeight="1">
      <c r="A69" s="57"/>
      <c r="B69" s="58"/>
      <c r="C69" s="57"/>
      <c r="D69" s="57"/>
      <c r="E69" s="57"/>
      <c r="F69" s="57"/>
      <c r="G69" s="40"/>
      <c r="H69" s="40"/>
    </row>
    <row r="70" spans="1:8" ht="13.5">
      <c r="A70" s="57"/>
      <c r="B70" s="58"/>
      <c r="C70" s="57"/>
      <c r="D70" s="57"/>
      <c r="E70" s="57"/>
      <c r="F70" s="57"/>
      <c r="G70" s="40"/>
      <c r="H70" s="40"/>
    </row>
    <row r="71" spans="1:8" ht="13.5">
      <c r="A71" s="57"/>
      <c r="B71" s="58"/>
      <c r="C71" s="57"/>
      <c r="D71" s="57"/>
      <c r="E71" s="57"/>
      <c r="F71" s="57"/>
      <c r="G71" s="40"/>
      <c r="H71" s="40"/>
    </row>
    <row r="72" spans="1:8" ht="13.5">
      <c r="A72" s="57"/>
      <c r="B72" s="58"/>
      <c r="C72" s="57"/>
      <c r="D72" s="57"/>
      <c r="E72" s="57"/>
      <c r="F72" s="57"/>
      <c r="G72" s="40"/>
      <c r="H72" s="40"/>
    </row>
    <row r="73" spans="1:8" ht="13.5">
      <c r="A73" s="57"/>
      <c r="B73" s="58"/>
      <c r="C73" s="57"/>
      <c r="D73" s="57"/>
      <c r="E73" s="57"/>
      <c r="F73" s="57"/>
      <c r="G73" s="40"/>
      <c r="H73" s="40"/>
    </row>
    <row r="74" spans="1:8" ht="13.5">
      <c r="A74" s="57"/>
      <c r="B74" s="58"/>
      <c r="C74" s="57"/>
      <c r="D74" s="57"/>
      <c r="E74" s="57"/>
      <c r="F74" s="57"/>
      <c r="G74" s="40"/>
      <c r="H74" s="40"/>
    </row>
    <row r="75" spans="1:8" ht="13.5">
      <c r="A75" s="57"/>
      <c r="B75" s="58"/>
      <c r="C75" s="57"/>
      <c r="D75" s="57"/>
      <c r="E75" s="57"/>
      <c r="F75" s="57"/>
      <c r="G75" s="40"/>
      <c r="H75" s="40"/>
    </row>
    <row r="76" spans="1:8" ht="13.5">
      <c r="A76" s="57"/>
      <c r="B76" s="58"/>
      <c r="C76" s="57"/>
      <c r="D76" s="57"/>
      <c r="E76" s="57"/>
      <c r="F76" s="57"/>
      <c r="G76" s="40"/>
      <c r="H76" s="40"/>
    </row>
    <row r="77" spans="1:8" ht="13.5">
      <c r="A77" s="57"/>
      <c r="B77" s="58"/>
      <c r="C77" s="57"/>
      <c r="D77" s="57"/>
      <c r="E77" s="57"/>
      <c r="F77" s="57"/>
      <c r="G77" s="40"/>
      <c r="H77" s="40"/>
    </row>
    <row r="78" spans="1:8" ht="13.5">
      <c r="A78" s="57"/>
      <c r="B78" s="58"/>
      <c r="C78" s="57"/>
      <c r="D78" s="57"/>
      <c r="E78" s="57"/>
      <c r="F78" s="57"/>
      <c r="G78" s="40"/>
      <c r="H78" s="40"/>
    </row>
    <row r="79" spans="1:8" ht="13.5">
      <c r="A79" s="57"/>
      <c r="B79" s="58"/>
      <c r="C79" s="57"/>
      <c r="D79" s="57"/>
      <c r="E79" s="57"/>
      <c r="F79" s="57"/>
      <c r="G79" s="40"/>
      <c r="H79" s="40"/>
    </row>
    <row r="80" spans="1:8" ht="13.5">
      <c r="A80" s="57"/>
      <c r="B80" s="58"/>
      <c r="C80" s="57"/>
      <c r="D80" s="57"/>
      <c r="E80" s="57"/>
      <c r="F80" s="57"/>
      <c r="G80" s="40"/>
      <c r="H80" s="40"/>
    </row>
    <row r="81" spans="1:8" ht="13.5">
      <c r="A81" s="57"/>
      <c r="B81" s="58"/>
      <c r="C81" s="57"/>
      <c r="D81" s="57"/>
      <c r="E81" s="57"/>
      <c r="F81" s="57"/>
      <c r="G81" s="40"/>
      <c r="H81" s="40"/>
    </row>
    <row r="82" spans="1:8" ht="13.5">
      <c r="A82" s="57"/>
      <c r="B82" s="58"/>
      <c r="C82" s="57"/>
      <c r="D82" s="57"/>
      <c r="E82" s="57"/>
      <c r="F82" s="57"/>
      <c r="G82" s="40"/>
      <c r="H82" s="40"/>
    </row>
    <row r="83" spans="1:8" ht="13.5">
      <c r="A83" s="57"/>
      <c r="B83" s="58"/>
      <c r="C83" s="57"/>
      <c r="D83" s="57"/>
      <c r="E83" s="57"/>
      <c r="F83" s="57"/>
      <c r="G83" s="40"/>
      <c r="H83" s="40"/>
    </row>
    <row r="84" spans="1:8" ht="13.5">
      <c r="A84" s="57"/>
      <c r="B84" s="58"/>
      <c r="C84" s="57"/>
      <c r="D84" s="57"/>
      <c r="E84" s="57"/>
      <c r="F84" s="57"/>
      <c r="G84" s="40"/>
      <c r="H84" s="40"/>
    </row>
    <row r="85" spans="1:8" ht="13.5">
      <c r="A85" s="57"/>
      <c r="B85" s="58"/>
      <c r="C85" s="57"/>
      <c r="D85" s="57"/>
      <c r="E85" s="57"/>
      <c r="F85" s="57"/>
      <c r="G85" s="40"/>
      <c r="H85" s="40"/>
    </row>
    <row r="86" spans="1:8" ht="13.5">
      <c r="A86" s="57"/>
      <c r="B86" s="58"/>
      <c r="C86" s="57"/>
      <c r="D86" s="57"/>
      <c r="E86" s="57"/>
      <c r="F86" s="57"/>
      <c r="G86" s="40"/>
      <c r="H86" s="40"/>
    </row>
    <row r="87" spans="1:8" ht="13.5">
      <c r="A87" s="57"/>
      <c r="B87" s="58"/>
      <c r="C87" s="57"/>
      <c r="D87" s="57"/>
      <c r="E87" s="57"/>
      <c r="F87" s="57"/>
      <c r="G87" s="40"/>
      <c r="H87" s="40"/>
    </row>
    <row r="88" spans="1:8" ht="13.5">
      <c r="A88" s="57"/>
      <c r="B88" s="58"/>
      <c r="C88" s="57"/>
      <c r="D88" s="57"/>
      <c r="E88" s="57"/>
      <c r="F88" s="57"/>
      <c r="G88" s="40"/>
      <c r="H88" s="40"/>
    </row>
    <row r="89" spans="1:8" ht="13.5">
      <c r="A89" s="57"/>
      <c r="B89" s="58"/>
      <c r="C89" s="57"/>
      <c r="D89" s="57"/>
      <c r="E89" s="57"/>
      <c r="F89" s="57"/>
      <c r="G89" s="40"/>
      <c r="H89" s="40"/>
    </row>
    <row r="90" spans="1:8" ht="13.5">
      <c r="A90" s="57"/>
      <c r="B90" s="58"/>
      <c r="C90" s="57"/>
      <c r="D90" s="57"/>
      <c r="E90" s="57"/>
      <c r="F90" s="57"/>
      <c r="G90" s="40"/>
      <c r="H90" s="40"/>
    </row>
    <row r="91" spans="1:8" ht="13.5">
      <c r="A91" s="57"/>
      <c r="B91" s="58"/>
      <c r="C91" s="57"/>
      <c r="D91" s="57"/>
      <c r="E91" s="57"/>
      <c r="F91" s="57"/>
      <c r="G91" s="40"/>
      <c r="H91" s="40"/>
    </row>
    <row r="92" spans="1:8" ht="13.5">
      <c r="A92" s="57"/>
      <c r="B92" s="58"/>
      <c r="C92" s="57"/>
      <c r="D92" s="57"/>
      <c r="E92" s="57"/>
      <c r="F92" s="57"/>
      <c r="G92" s="40"/>
      <c r="H92" s="40"/>
    </row>
    <row r="93" spans="1:8" ht="13.5">
      <c r="A93" s="57"/>
      <c r="B93" s="58"/>
      <c r="C93" s="57"/>
      <c r="D93" s="57"/>
      <c r="E93" s="57"/>
      <c r="F93" s="57"/>
      <c r="G93" s="40"/>
      <c r="H93" s="40"/>
    </row>
    <row r="94" spans="1:8" ht="13.5">
      <c r="A94" s="57"/>
      <c r="B94" s="58"/>
      <c r="C94" s="57"/>
      <c r="D94" s="57"/>
      <c r="E94" s="57"/>
      <c r="F94" s="57"/>
      <c r="G94" s="40"/>
      <c r="H94" s="40"/>
    </row>
    <row r="95" spans="1:8" ht="13.5">
      <c r="A95" s="57"/>
      <c r="B95" s="58"/>
      <c r="C95" s="57"/>
      <c r="D95" s="57"/>
      <c r="E95" s="57"/>
      <c r="F95" s="57"/>
      <c r="G95" s="40"/>
      <c r="H95" s="40"/>
    </row>
    <row r="96" spans="1:8" ht="13.5">
      <c r="A96" s="57"/>
      <c r="B96" s="58"/>
      <c r="C96" s="57"/>
      <c r="D96" s="57"/>
      <c r="E96" s="57"/>
      <c r="F96" s="57"/>
      <c r="G96" s="40"/>
      <c r="H96" s="40"/>
    </row>
    <row r="97" spans="1:11" ht="13.5">
      <c r="A97" s="57"/>
      <c r="B97" s="58"/>
      <c r="C97" s="57"/>
      <c r="D97" s="57"/>
      <c r="E97" s="57"/>
      <c r="F97" s="57"/>
      <c r="G97" s="40"/>
      <c r="H97" s="40"/>
      <c r="I97" s="3"/>
      <c r="J97" s="3"/>
      <c r="K97" s="3"/>
    </row>
    <row r="98" spans="1:11" ht="13.5">
      <c r="A98" s="57"/>
      <c r="B98" s="58"/>
      <c r="C98" s="57"/>
      <c r="D98" s="57"/>
      <c r="E98" s="57"/>
      <c r="F98" s="57"/>
      <c r="G98" s="40"/>
      <c r="H98" s="40"/>
      <c r="I98" s="3"/>
      <c r="J98" s="3"/>
      <c r="K98" s="3"/>
    </row>
    <row r="99" spans="1:11" ht="13.5">
      <c r="A99" s="57"/>
      <c r="B99" s="58"/>
      <c r="C99" s="57"/>
      <c r="D99" s="57"/>
      <c r="E99" s="57"/>
      <c r="F99" s="57"/>
      <c r="G99" s="40"/>
      <c r="H99" s="40"/>
      <c r="I99" s="3"/>
      <c r="J99" s="3"/>
      <c r="K99" s="3"/>
    </row>
    <row r="100" spans="1:11" ht="13.5">
      <c r="A100" s="57"/>
      <c r="B100" s="58"/>
      <c r="C100" s="57"/>
      <c r="D100" s="57"/>
      <c r="E100" s="57"/>
      <c r="F100" s="57"/>
      <c r="G100" s="40"/>
      <c r="H100" s="40"/>
      <c r="I100" s="3"/>
      <c r="J100" s="3"/>
      <c r="K100" s="3"/>
    </row>
    <row r="101" spans="1:11" ht="13.5">
      <c r="A101" s="57"/>
      <c r="B101" s="58"/>
      <c r="C101" s="57"/>
      <c r="D101" s="57"/>
      <c r="E101" s="57"/>
      <c r="F101" s="57"/>
      <c r="G101" s="40"/>
      <c r="H101" s="40"/>
      <c r="I101" s="3"/>
      <c r="J101" s="3"/>
      <c r="K101" s="3"/>
    </row>
    <row r="102" spans="1:11" ht="13.5">
      <c r="A102" s="57"/>
      <c r="B102" s="58"/>
      <c r="C102" s="57"/>
      <c r="D102" s="57"/>
      <c r="E102" s="57"/>
      <c r="F102" s="57"/>
      <c r="G102" s="40"/>
      <c r="H102" s="40"/>
      <c r="I102" s="3"/>
      <c r="J102" s="3"/>
      <c r="K102" s="3"/>
    </row>
    <row r="103" spans="1:11" ht="13.5">
      <c r="A103" s="57"/>
      <c r="B103" s="58"/>
      <c r="C103" s="57"/>
      <c r="D103" s="57"/>
      <c r="E103" s="57"/>
      <c r="F103" s="57"/>
      <c r="G103" s="40"/>
      <c r="H103" s="40"/>
      <c r="I103" s="3"/>
      <c r="J103" s="3"/>
      <c r="K103" s="3"/>
    </row>
    <row r="104" spans="1:11" ht="13.5">
      <c r="A104" s="57"/>
      <c r="B104" s="58"/>
      <c r="C104" s="57"/>
      <c r="D104" s="57"/>
      <c r="E104" s="57"/>
      <c r="F104" s="57"/>
      <c r="G104" s="40"/>
      <c r="H104" s="40"/>
      <c r="I104" s="3"/>
      <c r="J104" s="3"/>
      <c r="K104" s="3"/>
    </row>
    <row r="105" spans="9:11" ht="13.5">
      <c r="I105" s="3"/>
      <c r="J105" s="3"/>
      <c r="K105" s="3"/>
    </row>
    <row r="106" spans="9:11" ht="13.5">
      <c r="I106" s="3"/>
      <c r="J106" s="3"/>
      <c r="K106" s="3"/>
    </row>
    <row r="107" spans="9:11" ht="13.5">
      <c r="I107" s="3"/>
      <c r="J107" s="3"/>
      <c r="K107" s="3"/>
    </row>
    <row r="108" spans="9:11" ht="13.5">
      <c r="I108" s="3"/>
      <c r="J108" s="3"/>
      <c r="K108" s="3"/>
    </row>
    <row r="109" spans="9:11" ht="13.5">
      <c r="I109" s="3"/>
      <c r="J109" s="3"/>
      <c r="K109" s="3"/>
    </row>
    <row r="110" spans="9:11" ht="13.5">
      <c r="I110" s="3"/>
      <c r="J110" s="3"/>
      <c r="K110" s="3"/>
    </row>
    <row r="111" spans="9:11" ht="13.5">
      <c r="I111" s="3"/>
      <c r="J111" s="3"/>
      <c r="K111" s="3"/>
    </row>
    <row r="112" spans="9:11" ht="13.5">
      <c r="I112" s="3"/>
      <c r="J112" s="3"/>
      <c r="K112" s="3"/>
    </row>
    <row r="113" spans="7:11" ht="13.5">
      <c r="G113" s="3"/>
      <c r="H113" s="3"/>
      <c r="I113" s="3"/>
      <c r="J113" s="3"/>
      <c r="K113" s="3"/>
    </row>
    <row r="114" spans="7:11" ht="13.5">
      <c r="G114" s="3"/>
      <c r="H114" s="3"/>
      <c r="I114" s="3"/>
      <c r="J114" s="3"/>
      <c r="K114" s="3"/>
    </row>
    <row r="115" spans="7:11" ht="13.5">
      <c r="G115" s="3"/>
      <c r="H115" s="3"/>
      <c r="I115" s="3"/>
      <c r="J115" s="3"/>
      <c r="K115" s="3"/>
    </row>
    <row r="116" spans="7:11" ht="13.5">
      <c r="G116" s="3"/>
      <c r="H116" s="3"/>
      <c r="I116" s="3"/>
      <c r="J116" s="3"/>
      <c r="K116" s="3"/>
    </row>
    <row r="117" spans="7:11" ht="13.5">
      <c r="G117" s="3"/>
      <c r="H117" s="3"/>
      <c r="I117" s="3"/>
      <c r="J117" s="3"/>
      <c r="K117" s="3"/>
    </row>
    <row r="118" spans="7:11" ht="13.5">
      <c r="G118" s="3"/>
      <c r="H118" s="3"/>
      <c r="I118" s="3"/>
      <c r="J118" s="3"/>
      <c r="K118" s="3"/>
    </row>
    <row r="119" spans="7:11" ht="13.5">
      <c r="G119" s="3"/>
      <c r="H119" s="3"/>
      <c r="I119" s="3"/>
      <c r="J119" s="3"/>
      <c r="K119" s="3"/>
    </row>
    <row r="120" spans="7:11" ht="13.5">
      <c r="G120" s="3"/>
      <c r="H120" s="3"/>
      <c r="I120" s="3"/>
      <c r="J120" s="3"/>
      <c r="K120" s="3"/>
    </row>
    <row r="121" spans="7:11" ht="13.5">
      <c r="G121" s="3"/>
      <c r="H121" s="3"/>
      <c r="I121" s="3"/>
      <c r="J121" s="3"/>
      <c r="K121" s="3"/>
    </row>
    <row r="122" spans="7:11" ht="13.5">
      <c r="G122" s="3"/>
      <c r="H122" s="3"/>
      <c r="I122" s="3"/>
      <c r="J122" s="3"/>
      <c r="K122" s="3"/>
    </row>
    <row r="123" spans="7:11" ht="13.5">
      <c r="G123" s="3"/>
      <c r="H123" s="3"/>
      <c r="I123" s="3"/>
      <c r="J123" s="3"/>
      <c r="K123" s="3"/>
    </row>
    <row r="124" spans="7:11" ht="13.5">
      <c r="G124" s="3"/>
      <c r="H124" s="3"/>
      <c r="I124" s="3"/>
      <c r="J124" s="3"/>
      <c r="K124" s="3"/>
    </row>
    <row r="125" spans="7:11" ht="13.5">
      <c r="G125" s="3"/>
      <c r="H125" s="3"/>
      <c r="I125" s="3"/>
      <c r="J125" s="3"/>
      <c r="K125" s="3"/>
    </row>
    <row r="126" spans="7:11" ht="13.5">
      <c r="G126" s="3"/>
      <c r="H126" s="3"/>
      <c r="I126" s="3"/>
      <c r="J126" s="3"/>
      <c r="K126" s="3"/>
    </row>
    <row r="127" spans="7:11" ht="13.5">
      <c r="G127" s="3"/>
      <c r="H127" s="3"/>
      <c r="I127" s="3"/>
      <c r="J127" s="3"/>
      <c r="K127" s="3"/>
    </row>
    <row r="128" spans="7:11" ht="13.5">
      <c r="G128" s="3"/>
      <c r="H128" s="3"/>
      <c r="I128" s="3"/>
      <c r="J128" s="3"/>
      <c r="K128" s="3"/>
    </row>
    <row r="129" spans="7:11" ht="13.5">
      <c r="G129" s="3"/>
      <c r="H129" s="3"/>
      <c r="I129" s="3"/>
      <c r="J129" s="3"/>
      <c r="K129" s="3"/>
    </row>
    <row r="130" spans="7:11" ht="13.5">
      <c r="G130" s="3"/>
      <c r="H130" s="3"/>
      <c r="I130" s="3"/>
      <c r="J130" s="3"/>
      <c r="K130" s="3"/>
    </row>
    <row r="131" spans="7:11" ht="13.5">
      <c r="G131" s="3"/>
      <c r="H131" s="3"/>
      <c r="I131" s="3"/>
      <c r="J131" s="3"/>
      <c r="K131" s="3"/>
    </row>
  </sheetData>
  <sheetProtection/>
  <mergeCells count="173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B8:C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B24:B25"/>
    <mergeCell ref="C24:C25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3win</cp:lastModifiedBy>
  <dcterms:created xsi:type="dcterms:W3CDTF">2015-02-18T07:11:04Z</dcterms:created>
  <dcterms:modified xsi:type="dcterms:W3CDTF">2015-03-03T21:09:18Z</dcterms:modified>
  <cp:category/>
  <cp:version/>
  <cp:contentType/>
  <cp:contentStatus/>
</cp:coreProperties>
</file>